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jo4228/Documents/Research/0_1 SEERA/Data Sharing/"/>
    </mc:Choice>
  </mc:AlternateContent>
  <xr:revisionPtr revIDLastSave="0" documentId="13_ncr:1_{17F97E37-F33A-274D-9FE9-214EA0EB4CEE}" xr6:coauthVersionLast="47" xr6:coauthVersionMax="47" xr10:uidLastSave="{00000000-0000-0000-0000-000000000000}"/>
  <bookViews>
    <workbookView xWindow="4080" yWindow="5520" windowWidth="30780" windowHeight="16360" tabRatio="810" xr2:uid="{00000000-000D-0000-FFFF-FFFF00000000}"/>
  </bookViews>
  <sheets>
    <sheet name="1850" sheetId="26" r:id="rId1"/>
    <sheet name="1855" sheetId="8" r:id="rId2"/>
    <sheet name="1860" sheetId="12" r:id="rId3"/>
    <sheet name="1865" sheetId="6" r:id="rId4"/>
    <sheet name="1870" sheetId="14" r:id="rId5"/>
    <sheet name="1875" sheetId="2" r:id="rId6"/>
    <sheet name="1880" sheetId="1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18" i="6" l="1"/>
  <c r="AG215" i="8"/>
  <c r="AG135" i="8"/>
  <c r="AG126" i="8"/>
  <c r="AG125" i="8"/>
  <c r="AG120" i="8"/>
  <c r="AG96" i="8"/>
  <c r="AG61" i="8"/>
  <c r="I269" i="12"/>
  <c r="Z3" i="26"/>
  <c r="AA3" i="26" s="1"/>
  <c r="A128" i="14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87" i="14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46" i="14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257" i="12"/>
  <c r="A258" i="12"/>
  <c r="A259" i="12"/>
  <c r="A260" i="12"/>
  <c r="A261" i="12"/>
  <c r="A262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11" i="12"/>
  <c r="A12" i="12" s="1"/>
  <c r="A13" i="12" s="1"/>
  <c r="A14" i="12" s="1"/>
  <c r="A15" i="12" s="1"/>
  <c r="A16" i="12" s="1"/>
  <c r="A17" i="12" s="1"/>
  <c r="A18" i="12" s="1"/>
  <c r="A19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Z3" i="12"/>
  <c r="AA3" i="12" s="1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U3" i="12" s="1"/>
  <c r="AV3" i="12" s="1"/>
  <c r="AW3" i="12" s="1"/>
  <c r="A98" i="14" l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B3" i="26"/>
  <c r="AC3" i="26" s="1"/>
  <c r="AD3" i="26" s="1"/>
  <c r="AE3" i="26" s="1"/>
  <c r="C269" i="12"/>
  <c r="AF3" i="26" l="1"/>
  <c r="AG3" i="26" l="1"/>
  <c r="AH3" i="26" l="1"/>
  <c r="AI3" i="26" l="1"/>
  <c r="AU8" i="6"/>
  <c r="B189" i="8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143" i="8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97" i="8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51" i="8"/>
  <c r="B52" i="8" s="1"/>
  <c r="B53" i="8" s="1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F3" i="8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BC3" i="8" s="1"/>
  <c r="BD3" i="8" s="1"/>
  <c r="BE3" i="8" s="1"/>
  <c r="BF3" i="8" s="1"/>
  <c r="BG3" i="8" s="1"/>
  <c r="BH3" i="8" s="1"/>
  <c r="BI3" i="8" s="1"/>
  <c r="BJ3" i="8" s="1"/>
  <c r="BK3" i="8" s="1"/>
  <c r="BL3" i="8" s="1"/>
  <c r="BM3" i="8" s="1"/>
  <c r="BN3" i="8" s="1"/>
  <c r="BO3" i="8" s="1"/>
  <c r="BP3" i="8" s="1"/>
  <c r="BQ3" i="8" s="1"/>
  <c r="BR3" i="8" s="1"/>
  <c r="BS3" i="8" s="1"/>
  <c r="BT3" i="8" s="1"/>
  <c r="BU3" i="8" s="1"/>
  <c r="BV3" i="8" s="1"/>
  <c r="BW3" i="8" s="1"/>
  <c r="BX3" i="8" s="1"/>
  <c r="BY3" i="8" s="1"/>
  <c r="BZ3" i="8" s="1"/>
  <c r="CA3" i="8" s="1"/>
  <c r="CB3" i="8" s="1"/>
  <c r="CC3" i="8" s="1"/>
  <c r="CD3" i="8" s="1"/>
  <c r="CE3" i="8" s="1"/>
  <c r="CF3" i="8" s="1"/>
  <c r="CG3" i="8" s="1"/>
  <c r="CH3" i="8" s="1"/>
  <c r="CI3" i="8" s="1"/>
  <c r="CJ3" i="8" s="1"/>
  <c r="CK3" i="8" s="1"/>
  <c r="B26" i="8" l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54" i="8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204" i="8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AJ3" i="26"/>
  <c r="AK3" i="26" s="1"/>
  <c r="AL3" i="26" s="1"/>
  <c r="AM3" i="26" l="1"/>
  <c r="AN3" i="26" l="1"/>
  <c r="AO3" i="26" s="1"/>
  <c r="AP3" i="26" s="1"/>
  <c r="AQ3" i="26" s="1"/>
  <c r="AR3" i="26" s="1"/>
  <c r="AS3" i="26" s="1"/>
  <c r="AT3" i="26" l="1"/>
  <c r="AU3" i="26" s="1"/>
  <c r="D3" i="6" l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BG3" i="6" s="1"/>
  <c r="BH3" i="6" s="1"/>
  <c r="BI3" i="6" s="1"/>
  <c r="BJ3" i="6" s="1"/>
  <c r="BK3" i="6" s="1"/>
  <c r="BL3" i="6" s="1"/>
  <c r="BM3" i="6" s="1"/>
  <c r="BN3" i="6" s="1"/>
  <c r="BO3" i="6" s="1"/>
  <c r="BP3" i="6" s="1"/>
  <c r="BQ3" i="6" s="1"/>
  <c r="BR3" i="6" s="1"/>
  <c r="BS3" i="6" s="1"/>
  <c r="BT3" i="6" s="1"/>
  <c r="BU3" i="6" s="1"/>
  <c r="BV3" i="6" s="1"/>
  <c r="BW3" i="6" s="1"/>
  <c r="BX3" i="6" s="1"/>
  <c r="BY3" i="6" s="1"/>
  <c r="BZ3" i="6" s="1"/>
  <c r="CA3" i="6" s="1"/>
  <c r="CB3" i="6" s="1"/>
  <c r="CC3" i="6" s="1"/>
  <c r="CD3" i="6" s="1"/>
  <c r="CE3" i="6" s="1"/>
  <c r="CF3" i="6" s="1"/>
  <c r="CG3" i="6" s="1"/>
  <c r="CH3" i="6" s="1"/>
  <c r="CI3" i="6" s="1"/>
  <c r="CJ3" i="6" s="1"/>
  <c r="CK3" i="6" s="1"/>
  <c r="CL3" i="6" s="1"/>
  <c r="CM3" i="6" s="1"/>
  <c r="CN3" i="6" s="1"/>
  <c r="CO3" i="6" s="1"/>
  <c r="CP3" i="6" s="1"/>
  <c r="CQ3" i="6" s="1"/>
  <c r="CR3" i="6" s="1"/>
  <c r="CS3" i="6" s="1"/>
  <c r="CT3" i="6" s="1"/>
  <c r="CU3" i="6" s="1"/>
  <c r="CV3" i="6" s="1"/>
  <c r="CW3" i="6" s="1"/>
  <c r="CX3" i="6" s="1"/>
  <c r="CY3" i="6" s="1"/>
  <c r="CZ3" i="6" s="1"/>
  <c r="DA3" i="6" s="1"/>
  <c r="DB3" i="6" s="1"/>
  <c r="DC3" i="6" s="1"/>
  <c r="DD3" i="6" s="1"/>
  <c r="DE3" i="6" s="1"/>
  <c r="DF3" i="6" s="1"/>
  <c r="DG3" i="6" s="1"/>
  <c r="DH3" i="6" s="1"/>
  <c r="DI3" i="6" s="1"/>
  <c r="DJ3" i="6" s="1"/>
  <c r="DK3" i="6" s="1"/>
  <c r="DL3" i="6" s="1"/>
  <c r="DM3" i="6" s="1"/>
  <c r="DN3" i="6" s="1"/>
  <c r="DO3" i="6" s="1"/>
  <c r="DP3" i="6" s="1"/>
  <c r="DQ3" i="6" s="1"/>
  <c r="DR3" i="6" s="1"/>
  <c r="DS3" i="6" s="1"/>
  <c r="A189" i="6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143" i="6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97" i="6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51" i="6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C3" i="2"/>
  <c r="D3" i="2"/>
  <c r="E3" i="2" s="1"/>
  <c r="F3" i="2" s="1"/>
  <c r="G3" i="2"/>
  <c r="H3" i="2" s="1"/>
  <c r="I3" i="2" s="1"/>
  <c r="J3" i="2" s="1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G3" i="2" s="1"/>
  <c r="BH3" i="2" s="1"/>
  <c r="BI3" i="2" s="1"/>
  <c r="BJ3" i="2" s="1"/>
  <c r="BK3" i="2" s="1"/>
  <c r="BL3" i="2" s="1"/>
  <c r="BM3" i="2" s="1"/>
  <c r="BN3" i="2" s="1"/>
  <c r="BO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A189" i="2"/>
  <c r="A190" i="2"/>
  <c r="A191" i="2"/>
  <c r="A192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143" i="2"/>
  <c r="A144" i="2" s="1"/>
  <c r="A145" i="2"/>
  <c r="A146" i="2"/>
  <c r="A147" i="2" s="1"/>
  <c r="A148" i="2" s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51" i="2"/>
  <c r="A52" i="2" s="1"/>
  <c r="A54" i="2"/>
  <c r="A55" i="2" s="1"/>
  <c r="A56" i="2" s="1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tc={CB0A6933-6F9C-481E-B716-A257EF40C06F}</author>
    <author>tc={30787126-C464-4F5B-AEBB-5F539C75D4FE}</author>
    <author>tc={A07F38E5-3397-4D5E-948C-D123D99001E1}</author>
  </authors>
  <commentList>
    <comment ref="D106" authorId="0" shapeId="0" xr:uid="{CB0A6933-6F9C-481E-B716-A257EF40C06F}">
      <text>
        <t>[Threaded comment]
Your version of Excel allows you to read this threaded comment; however, any edits to it will get removed if the file is opened in a newer version of Excel. Learn more: https://go.microsoft.com/fwlink/?linkid=870924
Comment:
    either 4 or 9</t>
      </text>
    </comment>
    <comment ref="I110" authorId="1" shapeId="0" xr:uid="{30787126-C464-4F5B-AEBB-5F539C75D4FE}">
      <text>
        <t>[Threaded comment]
Your version of Excel allows you to read this threaded comment; however, any edits to it will get removed if the file is opened in a newer version of Excel. Learn more: https://go.microsoft.com/fwlink/?linkid=870924
Comment:
    Either that's 15 or 5</t>
      </text>
    </comment>
    <comment ref="Q113" authorId="2" shapeId="0" xr:uid="{A07F38E5-3397-4D5E-948C-D123D99001E1}">
      <text>
        <t>[Threaded comment]
Your version of Excel allows you to read this threaded comment; however, any edits to it will get removed if the file is opened in a newer version of Excel. Learn more: https://go.microsoft.com/fwlink/?linkid=870924
Comment:
    70 or 10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tc={E5CAB0E3-8E33-48A7-B2B4-A0BCEBE7AC6C}</author>
  </authors>
  <commentList>
    <comment ref="W87" authorId="0" shapeId="0" xr:uid="{E5CAB0E3-8E33-48A7-B2B4-A0BCEBE7AC6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genuinely cannot read the rest of this page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tc={EF88FF29-DE2F-43EC-A792-E3E6F879E1AE}</author>
    <author>tc={910F774B-FE5C-4A3C-8112-628607DC7A31}</author>
  </authors>
  <commentList>
    <comment ref="BN2" authorId="0" shapeId="0" xr:uid="{EF88FF29-DE2F-43EC-A792-E3E6F879E1A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whole section is cut off
</t>
      </text>
    </comment>
    <comment ref="I189" authorId="1" shapeId="0" xr:uid="{910F774B-FE5C-4A3C-8112-628607DC7A31}">
      <text>
        <t>[Threaded comment]
Your version of Excel allows you to read this threaded comment; however, any edits to it will get removed if the file is opened in a newer version of Excel. Learn more: https://go.microsoft.com/fwlink/?linkid=870924
Comment:
    red means "I straight up can't read it at all"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tc={1F71CEDE-B6F3-4D09-A21E-9B98344AC44D}</author>
    <author>tc={A74C59FD-DBEF-4104-A515-99AB4F64C8BA}</author>
    <author>tc={9506B0C8-0E80-47FB-B422-03A0405319C5}</author>
    <author>tc={3BD776F9-868B-4E63-93CE-FE55C7C99D22}</author>
  </authors>
  <commentList>
    <comment ref="BF48" authorId="0" shapeId="0" xr:uid="{1F71CEDE-B6F3-4D09-A21E-9B98344AC44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says name is Frances Mead
</t>
      </text>
    </comment>
    <comment ref="B125" authorId="1" shapeId="0" xr:uid="{A74C59FD-DBEF-4104-A515-99AB4F64C8B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might be my favorite name
</t>
      </text>
    </comment>
    <comment ref="B161" authorId="2" shapeId="0" xr:uid="{9506B0C8-0E80-47FB-B422-03A0405319C5}">
      <text>
        <t>[Threaded comment]
Your version of Excel allows you to read this threaded comment; however, any edits to it will get removed if the file is opened in a newer version of Excel. Learn more: https://go.microsoft.com/fwlink/?linkid=870924
Comment:
    accoridng to census; last name spelled "Howes"</t>
      </text>
    </comment>
    <comment ref="B202" authorId="3" shapeId="0" xr:uid="{3BD776F9-868B-4E63-93CE-FE55C7C99D2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there is a douglass, alexander at pg 28 #243 but I have no idea which cell to put the data in
</t>
      </text>
    </comment>
  </commentList>
</comments>
</file>

<file path=xl/sharedStrings.xml><?xml version="1.0" encoding="utf-8"?>
<sst xmlns="http://schemas.openxmlformats.org/spreadsheetml/2006/main" count="2847" uniqueCount="1515">
  <si>
    <t>Acres of Land</t>
  </si>
  <si>
    <t>Livestock</t>
  </si>
  <si>
    <t>Hemp</t>
  </si>
  <si>
    <t>#</t>
  </si>
  <si>
    <t>Owner</t>
  </si>
  <si>
    <t>Improved</t>
  </si>
  <si>
    <t>Unimproved 1865</t>
  </si>
  <si>
    <t>Cash Value of Farms</t>
  </si>
  <si>
    <t>Value of Farming Implements and Machinery</t>
  </si>
  <si>
    <t>Horses</t>
  </si>
  <si>
    <t>Asses and Mules</t>
  </si>
  <si>
    <t>Milch cows</t>
  </si>
  <si>
    <t>Working Oxen</t>
  </si>
  <si>
    <t>Other Cattle</t>
  </si>
  <si>
    <t>Sheep</t>
  </si>
  <si>
    <t>Swine</t>
  </si>
  <si>
    <t>Value of Live Stock</t>
  </si>
  <si>
    <t>Wheat, bushels of</t>
  </si>
  <si>
    <t>Rye, bushels of</t>
  </si>
  <si>
    <t>Indian Corn, bushels of</t>
  </si>
  <si>
    <t>Oats, bushels of</t>
  </si>
  <si>
    <t>Rice, lbs. of</t>
  </si>
  <si>
    <t>Tobacco, lbs. of</t>
  </si>
  <si>
    <t>Ginned cotton, bales of 400 lbs. each</t>
  </si>
  <si>
    <t>Wool, lbs. of</t>
  </si>
  <si>
    <t>Peas and beans, bushels of</t>
  </si>
  <si>
    <t>Irish potatoes, bushels of</t>
  </si>
  <si>
    <t>Sweet potatoes, bushels of</t>
  </si>
  <si>
    <t>Barley, bushels of</t>
  </si>
  <si>
    <t>Buckwheat, bushels of</t>
  </si>
  <si>
    <t>Value of Ordchard Products, in dollars</t>
  </si>
  <si>
    <t>Wine, gallons of.</t>
  </si>
  <si>
    <t>Value of Produce of Market Garden</t>
  </si>
  <si>
    <t>Pounds of Butter</t>
  </si>
  <si>
    <t>Pounds of Cheese</t>
  </si>
  <si>
    <t>Tons of Hay</t>
  </si>
  <si>
    <t>Bushels of Clover Seed</t>
  </si>
  <si>
    <t>Bushels of Grass Seeds</t>
  </si>
  <si>
    <t>Pounds of Hops</t>
  </si>
  <si>
    <t>Tons of Dew Rotted</t>
  </si>
  <si>
    <t>Tons of Water Rotted</t>
  </si>
  <si>
    <t>Pounds of Flax</t>
  </si>
  <si>
    <t>Flaxseed, bushels of</t>
  </si>
  <si>
    <t>Pounds of Silk Cocoons</t>
  </si>
  <si>
    <t>Pounds of Maple Sugar</t>
  </si>
  <si>
    <t>Hogshead of Cane Sugar_of 1000 Pounds</t>
  </si>
  <si>
    <t>Gallons of Molasses_and from what made</t>
  </si>
  <si>
    <t>Beeswax and Honey, pounds of</t>
  </si>
  <si>
    <t>Value of Homemade Manufactures</t>
  </si>
  <si>
    <t>Value of Animals Slaughtered</t>
  </si>
  <si>
    <t>Mules</t>
  </si>
  <si>
    <t>Wheat</t>
  </si>
  <si>
    <t>Rye</t>
  </si>
  <si>
    <t>Corn</t>
  </si>
  <si>
    <t>Oats</t>
  </si>
  <si>
    <t>Tobacco</t>
  </si>
  <si>
    <t>Barley</t>
  </si>
  <si>
    <t>Hops</t>
  </si>
  <si>
    <t>Flax</t>
  </si>
  <si>
    <t>Cheese</t>
  </si>
  <si>
    <t>Butter</t>
  </si>
  <si>
    <t>1</t>
  </si>
  <si>
    <t>2</t>
  </si>
  <si>
    <t>3</t>
  </si>
  <si>
    <t>4</t>
  </si>
  <si>
    <t>5</t>
  </si>
  <si>
    <t>Gerrit Blakeslee</t>
  </si>
  <si>
    <t>Isaac Judd</t>
  </si>
  <si>
    <t>Archibald Ehle</t>
  </si>
  <si>
    <t>John W. Hubbard</t>
  </si>
  <si>
    <t>Harrison Robbins</t>
  </si>
  <si>
    <t>Daniel H. Twogood</t>
  </si>
  <si>
    <t>Reubin Smith</t>
  </si>
  <si>
    <t>E &amp; E Ransom</t>
  </si>
  <si>
    <t>Cornelius Lansing</t>
  </si>
  <si>
    <t>Horace Hubbard</t>
  </si>
  <si>
    <t>Benjamin Hammond</t>
  </si>
  <si>
    <t>John Woodcock</t>
  </si>
  <si>
    <t>Edward Fosdick</t>
  </si>
  <si>
    <t>Joseph Twogood</t>
  </si>
  <si>
    <t>Abram Wormworth</t>
  </si>
  <si>
    <t>Perry C Hammond</t>
  </si>
  <si>
    <t>Hiram C. Wilber</t>
  </si>
  <si>
    <t>David Hamblin</t>
  </si>
  <si>
    <t>Asaph Humaston</t>
  </si>
  <si>
    <t>Calvin Mead</t>
  </si>
  <si>
    <t>Reubin Smith Jr.</t>
  </si>
  <si>
    <t>Benjamin Wormworth</t>
  </si>
  <si>
    <t>Martin V. Woodworth</t>
  </si>
  <si>
    <t>Philo Hutchinson</t>
  </si>
  <si>
    <t>Gilbert Marshall</t>
  </si>
  <si>
    <t>Alvin Stannard</t>
  </si>
  <si>
    <t>Zebina Woodworth</t>
  </si>
  <si>
    <t>Thomas Clary</t>
  </si>
  <si>
    <t>Ralph Philips</t>
  </si>
  <si>
    <t>Peter Phillips</t>
  </si>
  <si>
    <t>Seneca Robinson Jr.</t>
  </si>
  <si>
    <t>Darlin Barber</t>
  </si>
  <si>
    <t>Alvin Fay</t>
  </si>
  <si>
    <t>Levi Monger</t>
  </si>
  <si>
    <t>Francis Woodworth</t>
  </si>
  <si>
    <t>Erastus Woodworth</t>
  </si>
  <si>
    <t>Lewis Keeler</t>
  </si>
  <si>
    <t>Horace B. Keeler</t>
  </si>
  <si>
    <t>Harvey L. Keeler</t>
  </si>
  <si>
    <t>Thomas Marshall</t>
  </si>
  <si>
    <t>John Hill</t>
  </si>
  <si>
    <t>Clark Avery</t>
  </si>
  <si>
    <t>David Irish</t>
  </si>
  <si>
    <t>Asa Blakeslee</t>
  </si>
  <si>
    <t>Harley S. Keeler</t>
  </si>
  <si>
    <t>Noulton Barber</t>
  </si>
  <si>
    <t>John Perkins</t>
  </si>
  <si>
    <t>Robert W. Turner</t>
  </si>
  <si>
    <t>Alvin W. Nourse</t>
  </si>
  <si>
    <t>Jedediah B. Morse</t>
  </si>
  <si>
    <t>John J. Evans</t>
  </si>
  <si>
    <t>Herman Smith</t>
  </si>
  <si>
    <t>Ira W. Bates</t>
  </si>
  <si>
    <t>Augustus P. Woodard</t>
  </si>
  <si>
    <t>Paul R. Main</t>
  </si>
  <si>
    <t>Asa R. Main</t>
  </si>
  <si>
    <t>Sergeant Britt</t>
  </si>
  <si>
    <t>Daniel Pratt</t>
  </si>
  <si>
    <t>Orrin J. Woodworth</t>
  </si>
  <si>
    <t>Chauncey Munger</t>
  </si>
  <si>
    <t>Quincey A. Ballou</t>
  </si>
  <si>
    <t>Harry Woodworth</t>
  </si>
  <si>
    <t>Joshua W. Ballou</t>
  </si>
  <si>
    <t>Lorin Ransom</t>
  </si>
  <si>
    <t>Oscar Lansing</t>
  </si>
  <si>
    <t>Titus Bacon</t>
  </si>
  <si>
    <t>Stephen Worlock</t>
  </si>
  <si>
    <t>Joel Davis</t>
  </si>
  <si>
    <t>Calvin Davis</t>
  </si>
  <si>
    <t>Horace Thompson</t>
  </si>
  <si>
    <t>A. A. Haight</t>
  </si>
  <si>
    <t>Rufus E. Munger</t>
  </si>
  <si>
    <t>Asaph Pierce</t>
  </si>
  <si>
    <t>Sarah Clough</t>
  </si>
  <si>
    <t>Hawks Cushing</t>
  </si>
  <si>
    <t>L. L. Hatch</t>
  </si>
  <si>
    <t>Newton Weed</t>
  </si>
  <si>
    <t>Rufus May</t>
  </si>
  <si>
    <t>Edward Root</t>
  </si>
  <si>
    <t>Augustus H. Leonard</t>
  </si>
  <si>
    <t>Silas Weed</t>
  </si>
  <si>
    <t>Charles Root</t>
  </si>
  <si>
    <t>Charles &amp; Thomas Roberts</t>
  </si>
  <si>
    <t>Seth Roberts</t>
  </si>
  <si>
    <t>Samuel Nichols</t>
  </si>
  <si>
    <t>Robert Douglass</t>
  </si>
  <si>
    <t>Willard Wilbur</t>
  </si>
  <si>
    <t>Robert Robertson</t>
  </si>
  <si>
    <t>John Robertson</t>
  </si>
  <si>
    <t>Daniel Robertson</t>
  </si>
  <si>
    <t>George Woodworth</t>
  </si>
  <si>
    <t>George W. Hyatt</t>
  </si>
  <si>
    <t>Royal H. Mowry</t>
  </si>
  <si>
    <t>Joseph Stafford</t>
  </si>
  <si>
    <t>George W. Stafford</t>
  </si>
  <si>
    <t>Charles S. Hyatt</t>
  </si>
  <si>
    <t>Alpheus Twist</t>
  </si>
  <si>
    <t>Benjamin F. Rice</t>
  </si>
  <si>
    <t>Rodney S. Dean</t>
  </si>
  <si>
    <t>George Loomis</t>
  </si>
  <si>
    <t>David Stafford</t>
  </si>
  <si>
    <t>Richard E. Gillett</t>
  </si>
  <si>
    <t>Samuel Jones</t>
  </si>
  <si>
    <t>James Lownsbury</t>
  </si>
  <si>
    <t>Harvey Eddy</t>
  </si>
  <si>
    <t>Alvin Wells</t>
  </si>
  <si>
    <t>Aurelia Haight</t>
  </si>
  <si>
    <t>David Hess</t>
  </si>
  <si>
    <t>Riley W. Hess</t>
  </si>
  <si>
    <t>Henry H. White</t>
  </si>
  <si>
    <t>Jerome C. Hill</t>
  </si>
  <si>
    <t>Ambrose Lawton</t>
  </si>
  <si>
    <t>Thomas Faulkner</t>
  </si>
  <si>
    <t>Wilber Faulkner</t>
  </si>
  <si>
    <t>William B. Ray</t>
  </si>
  <si>
    <t>Elias Eddy</t>
  </si>
  <si>
    <t>Lauren Hollenbeck</t>
  </si>
  <si>
    <t>Albert Laird</t>
  </si>
  <si>
    <t>Lyman Inman</t>
  </si>
  <si>
    <t>Artemas Inman</t>
  </si>
  <si>
    <t>George Inman</t>
  </si>
  <si>
    <t>Michael Whipple</t>
  </si>
  <si>
    <t>Asa Town</t>
  </si>
  <si>
    <t>Bela C. Needham</t>
  </si>
  <si>
    <t>Abraham Davis</t>
  </si>
  <si>
    <t>Sardis Dana</t>
  </si>
  <si>
    <t>John M. Allen</t>
  </si>
  <si>
    <t>John Needham</t>
  </si>
  <si>
    <t>Phineas Town</t>
  </si>
  <si>
    <t>William P. Barrett</t>
  </si>
  <si>
    <t>Frederick W. Barrett</t>
  </si>
  <si>
    <t>Asahel A. Annas</t>
  </si>
  <si>
    <t>Thomas P. Woodworth</t>
  </si>
  <si>
    <t>John Willson</t>
  </si>
  <si>
    <t>Edward Wilson</t>
  </si>
  <si>
    <t>David Eddy</t>
  </si>
  <si>
    <t>Freeman Youngs</t>
  </si>
  <si>
    <t>Henry Youngs</t>
  </si>
  <si>
    <t>William P. Barrett 2nd</t>
  </si>
  <si>
    <t>Ransom B. Cook</t>
  </si>
  <si>
    <t>D. Miner Gillett</t>
  </si>
  <si>
    <t>Rufus H. Ransom</t>
  </si>
  <si>
    <t>Charles R. Ransom</t>
  </si>
  <si>
    <t>Rufus H. Nichols</t>
  </si>
  <si>
    <t>Jacob Hess</t>
  </si>
  <si>
    <t>Amos Covey</t>
  </si>
  <si>
    <t>Lyman Gallop</t>
  </si>
  <si>
    <t>Gordon L. Palmer</t>
  </si>
  <si>
    <t>Isaiah Culver</t>
  </si>
  <si>
    <t>Elijah W. King</t>
  </si>
  <si>
    <t>Peter Youngs</t>
  </si>
  <si>
    <t>Lester Tucker</t>
  </si>
  <si>
    <t>Hiram Roberts</t>
  </si>
  <si>
    <t>Sylvester Northrup</t>
  </si>
  <si>
    <t>Robert G. Stewart</t>
  </si>
  <si>
    <t>Joseph Stafford Jr.</t>
  </si>
  <si>
    <t>William Woodworth</t>
  </si>
  <si>
    <t>Abel Woodworth</t>
  </si>
  <si>
    <t>Jared Black</t>
  </si>
  <si>
    <t>Jacob Hungerford</t>
  </si>
  <si>
    <t>Gideon WIlber</t>
  </si>
  <si>
    <t>Simeon Bronson</t>
  </si>
  <si>
    <t>Stephen Hill</t>
  </si>
  <si>
    <t>Elisha Whipple</t>
  </si>
  <si>
    <t>James Bumpus</t>
  </si>
  <si>
    <t>Thomas Taylor</t>
  </si>
  <si>
    <t>Stephen Hyatt</t>
  </si>
  <si>
    <t>Lorin Hutchinson</t>
  </si>
  <si>
    <t>Roswell Hammond</t>
  </si>
  <si>
    <t>David Hutchinson</t>
  </si>
  <si>
    <t>William A. Norton</t>
  </si>
  <si>
    <t>Allen Hutchinson</t>
  </si>
  <si>
    <t>Charles Hutchinson</t>
  </si>
  <si>
    <t>Reuben Jewett</t>
  </si>
  <si>
    <t>Daison Haskell &amp; Son</t>
  </si>
  <si>
    <t>John B. Hill</t>
  </si>
  <si>
    <t>Groton Howard</t>
  </si>
  <si>
    <t>Luke Inman</t>
  </si>
  <si>
    <t>Elisha Inman</t>
  </si>
  <si>
    <t>James Lawton</t>
  </si>
  <si>
    <t>Willis P. Wilber</t>
  </si>
  <si>
    <t>Isaac P. Doolittle</t>
  </si>
  <si>
    <t>Gilbert Gordon</t>
  </si>
  <si>
    <t>Franklin Gordon</t>
  </si>
  <si>
    <t>Hiram Sherman</t>
  </si>
  <si>
    <t>Luman Youngs</t>
  </si>
  <si>
    <t>Robert Smith</t>
  </si>
  <si>
    <t>Erastus Dana</t>
  </si>
  <si>
    <t>Joseph E. Minard</t>
  </si>
  <si>
    <t>Federal Dana</t>
  </si>
  <si>
    <t>Ora White</t>
  </si>
  <si>
    <t>Asa Dutton</t>
  </si>
  <si>
    <t>Aaron Putman &amp; Sons</t>
  </si>
  <si>
    <t>Theodore B. Norton</t>
  </si>
  <si>
    <t>Oliver Cary &amp; Son</t>
  </si>
  <si>
    <t>Martin Tibits</t>
  </si>
  <si>
    <t>Clark Blowers</t>
  </si>
  <si>
    <t>Marshall Judd</t>
  </si>
  <si>
    <t>George W. Bush</t>
  </si>
  <si>
    <t>William Hill</t>
  </si>
  <si>
    <t>Johnson Rice</t>
  </si>
  <si>
    <t>Preserve Corsett</t>
  </si>
  <si>
    <t>Joel Downer</t>
  </si>
  <si>
    <t>Samuel Faulkner</t>
  </si>
  <si>
    <t>James Douglass</t>
  </si>
  <si>
    <t>William Johnson</t>
  </si>
  <si>
    <t>Robert Stewart</t>
  </si>
  <si>
    <t>Robert Ransom &amp; Son</t>
  </si>
  <si>
    <t>Francis A. Hyatt</t>
  </si>
  <si>
    <t>Stephen Ray</t>
  </si>
  <si>
    <t>Lyman Robinson</t>
  </si>
  <si>
    <t>Ezra Pratt</t>
  </si>
  <si>
    <t>James F. Smith</t>
  </si>
  <si>
    <t>Value</t>
  </si>
  <si>
    <t>Stephan Ray</t>
  </si>
  <si>
    <t>Alanson Burrows</t>
  </si>
  <si>
    <t>Levi Brown</t>
  </si>
  <si>
    <t>Austin Mead</t>
  </si>
  <si>
    <t>William C. Wormuth</t>
  </si>
  <si>
    <t>Charles Keeler</t>
  </si>
  <si>
    <t>Darling Barber</t>
  </si>
  <si>
    <t>Edwin Barber</t>
  </si>
  <si>
    <t>Ralph Phillips</t>
  </si>
  <si>
    <t>Mary Pierce</t>
  </si>
  <si>
    <t>Isaac W. Davis</t>
  </si>
  <si>
    <t>Charles E. Allen</t>
  </si>
  <si>
    <t>Augustus Woodard</t>
  </si>
  <si>
    <t>Andrew Whipple</t>
  </si>
  <si>
    <t>Augustus Bumpus</t>
  </si>
  <si>
    <t>Truman Look</t>
  </si>
  <si>
    <t>Neil Eastman</t>
  </si>
  <si>
    <t>Benjamin Eastman</t>
  </si>
  <si>
    <t>Lucretia Bronson</t>
  </si>
  <si>
    <t>Amasa S. Stewart</t>
  </si>
  <si>
    <t>Theodocia Judd</t>
  </si>
  <si>
    <t>William Judd</t>
  </si>
  <si>
    <t>Seymour Judd</t>
  </si>
  <si>
    <t>Charles Judd</t>
  </si>
  <si>
    <t>Stillman S. Billings</t>
  </si>
  <si>
    <t>John Putman</t>
  </si>
  <si>
    <t>Royal Mory</t>
  </si>
  <si>
    <t>William Anderson</t>
  </si>
  <si>
    <t>D. Erastmus Jaskell</t>
  </si>
  <si>
    <t>Walter L. Keeler</t>
  </si>
  <si>
    <t>Polly L. Keeler</t>
  </si>
  <si>
    <t>Charles Barrett</t>
  </si>
  <si>
    <t>Delia Gillett</t>
  </si>
  <si>
    <t>Acres</t>
  </si>
  <si>
    <t>Cash Value</t>
  </si>
  <si>
    <t>Acres plowed the year previous</t>
  </si>
  <si>
    <t>Acres in fallow the year previous</t>
  </si>
  <si>
    <t>Acres in pasture the year previous</t>
  </si>
  <si>
    <t>Meadow</t>
  </si>
  <si>
    <t>Spring Wheat</t>
  </si>
  <si>
    <t>Winter Wheat</t>
  </si>
  <si>
    <t>Buckwheat</t>
  </si>
  <si>
    <t>Potatoes</t>
  </si>
  <si>
    <t>Peas</t>
  </si>
  <si>
    <t>Beans</t>
  </si>
  <si>
    <t>Turnips</t>
  </si>
  <si>
    <t>Apple Orchards</t>
  </si>
  <si>
    <t>Market Garden</t>
  </si>
  <si>
    <t>Pounds of Maple Sugar made</t>
  </si>
  <si>
    <t>Gallons of Maple Molasses made</t>
  </si>
  <si>
    <t>Gallons of grape wine made</t>
  </si>
  <si>
    <t>Pounds of honey collected in 1864</t>
  </si>
  <si>
    <t>Pounds of wax collected</t>
  </si>
  <si>
    <t>Silk</t>
  </si>
  <si>
    <t>Unenumerated articles of farm produce</t>
  </si>
  <si>
    <t>Neat Cattle</t>
  </si>
  <si>
    <t>Cows milked for market</t>
  </si>
  <si>
    <t>Poultry</t>
  </si>
  <si>
    <t>Special Manures Used</t>
  </si>
  <si>
    <t>Domestic Manufacters</t>
  </si>
  <si>
    <t>Res notes</t>
  </si>
  <si>
    <t>Unimproved 1855</t>
  </si>
  <si>
    <t>Of Farms</t>
  </si>
  <si>
    <t>Of Stock</t>
  </si>
  <si>
    <t>Of Tools and Implements</t>
  </si>
  <si>
    <t>Bushels of Grass seed</t>
  </si>
  <si>
    <t>Acres sown</t>
  </si>
  <si>
    <t>Bushels Harvested</t>
  </si>
  <si>
    <t>Tons of Lint</t>
  </si>
  <si>
    <t>Bushels of Seed</t>
  </si>
  <si>
    <t>Tons of hemp 1864</t>
  </si>
  <si>
    <t>Acres planted</t>
  </si>
  <si>
    <t>Pounds harvested</t>
  </si>
  <si>
    <t>Acres Planted</t>
  </si>
  <si>
    <t>Pounds Harvested</t>
  </si>
  <si>
    <t>Bushels of Apples</t>
  </si>
  <si>
    <t>Barrels of Cider</t>
  </si>
  <si>
    <t>Acres cultivated</t>
  </si>
  <si>
    <t>Value of products sold</t>
  </si>
  <si>
    <t>Pounds of cocoons</t>
  </si>
  <si>
    <t>Kinds</t>
  </si>
  <si>
    <t>Quantity</t>
  </si>
  <si>
    <t>Under one year old</t>
  </si>
  <si>
    <t>Over one year, exclusive of working oxen and cows</t>
  </si>
  <si>
    <t>Working oxen</t>
  </si>
  <si>
    <t>Cows</t>
  </si>
  <si>
    <t>Number of cattle killed for beef</t>
  </si>
  <si>
    <t>Whole number of cows milked</t>
  </si>
  <si>
    <t>Number of cows</t>
  </si>
  <si>
    <t>Pounds of butter</t>
  </si>
  <si>
    <t>Pounds of cheese</t>
  </si>
  <si>
    <t>Gallons milk</t>
  </si>
  <si>
    <t>Under 6 months</t>
  </si>
  <si>
    <t>Over 6 months</t>
  </si>
  <si>
    <t>Number of sheep</t>
  </si>
  <si>
    <t>Number of fleece</t>
  </si>
  <si>
    <t>Pounds of Wool</t>
  </si>
  <si>
    <t>Value of poultry sold</t>
  </si>
  <si>
    <t>Value of eggs sold</t>
  </si>
  <si>
    <t>Yards of fulled cloth made</t>
  </si>
  <si>
    <t>Yards of Flannel made</t>
  </si>
  <si>
    <t>Yards of Linen made</t>
  </si>
  <si>
    <t>Yards of cotton and mixed cloths</t>
  </si>
  <si>
    <t>Other kind</t>
  </si>
  <si>
    <t>Other quantity</t>
  </si>
  <si>
    <t>Other value</t>
  </si>
  <si>
    <t>Pears</t>
  </si>
  <si>
    <t>Gypsum</t>
  </si>
  <si>
    <t>Socks Woollen</t>
  </si>
  <si>
    <t>Theodore Mead</t>
  </si>
  <si>
    <t>Philander C. Blakeslee</t>
  </si>
  <si>
    <t>Elon G. Main</t>
  </si>
  <si>
    <t>Benji G. Kinney</t>
  </si>
  <si>
    <t>David S. Lounesberry</t>
  </si>
  <si>
    <t>Daniel A. Sayles</t>
  </si>
  <si>
    <t>Converse Barrett</t>
  </si>
  <si>
    <t>Rag Carpet</t>
  </si>
  <si>
    <t>Clark A. Farnham</t>
  </si>
  <si>
    <t>Chauncy Munger</t>
  </si>
  <si>
    <t>Samuel Hills</t>
  </si>
  <si>
    <t>John Gordon</t>
  </si>
  <si>
    <t>Hillard Britt</t>
  </si>
  <si>
    <t>Garrett Blakeslee</t>
  </si>
  <si>
    <t>Carrots &amp; Pears</t>
  </si>
  <si>
    <t>Ziba Cloyes</t>
  </si>
  <si>
    <t>Ora B. Hamblin</t>
  </si>
  <si>
    <t>Compost</t>
  </si>
  <si>
    <t>R. &amp; E. Ransom</t>
  </si>
  <si>
    <t>James Robie</t>
  </si>
  <si>
    <t>George Lawrence</t>
  </si>
  <si>
    <t>Philip J. Huyck</t>
  </si>
  <si>
    <t>Leroy Keeler</t>
  </si>
  <si>
    <t>Abraham Wormuth</t>
  </si>
  <si>
    <t>Water &amp; Muskmelon</t>
  </si>
  <si>
    <t>Charles Keeler (Keiler?)</t>
  </si>
  <si>
    <t>Cabbage</t>
  </si>
  <si>
    <t xml:space="preserve">Gypsum </t>
  </si>
  <si>
    <t>1 Coverlet, 2 Blankets</t>
  </si>
  <si>
    <t>Betsey Homaston</t>
  </si>
  <si>
    <t>Benjamin Wormuth</t>
  </si>
  <si>
    <t xml:space="preserve">Pears </t>
  </si>
  <si>
    <t>3 bush</t>
  </si>
  <si>
    <t xml:space="preserve">1 ton </t>
  </si>
  <si>
    <t>3 Bush</t>
  </si>
  <si>
    <t>Pears &amp; Plums</t>
  </si>
  <si>
    <t>18 Bush</t>
  </si>
  <si>
    <t>James M. Lownsberry</t>
  </si>
  <si>
    <t>John Wilson</t>
  </si>
  <si>
    <t>Thomas J. Woodworth</t>
  </si>
  <si>
    <t>Gympsim</t>
  </si>
  <si>
    <t>Gloves Woolen</t>
  </si>
  <si>
    <t>?</t>
  </si>
  <si>
    <t>1 Bush</t>
  </si>
  <si>
    <t>William Dwyer</t>
  </si>
  <si>
    <t>Stephen Woodcock</t>
  </si>
  <si>
    <t>Patrick Buyly</t>
  </si>
  <si>
    <t>Rufus Munger</t>
  </si>
  <si>
    <t>William Hemsheer</t>
  </si>
  <si>
    <t>Isaac Wormuth</t>
  </si>
  <si>
    <t>Amos Stanley</t>
  </si>
  <si>
    <t>Cherries</t>
  </si>
  <si>
    <t>Francis A Hyatt</t>
  </si>
  <si>
    <t>5 bush</t>
  </si>
  <si>
    <t>James C. Slocum</t>
  </si>
  <si>
    <t>William M. Keir</t>
  </si>
  <si>
    <t>Japheth Curtis</t>
  </si>
  <si>
    <t>Stocks</t>
  </si>
  <si>
    <t>18 dor</t>
  </si>
  <si>
    <t>Owen Mathers</t>
  </si>
  <si>
    <t>Elijah S. Mathers</t>
  </si>
  <si>
    <t>Carrots</t>
  </si>
  <si>
    <t>4 bush</t>
  </si>
  <si>
    <t>Reuben L. Mathers</t>
  </si>
  <si>
    <t>Charles Hatch</t>
  </si>
  <si>
    <t>Leroy L. Hatch</t>
  </si>
  <si>
    <t>Sacks Woolen and Coton</t>
  </si>
  <si>
    <t>1 ton</t>
  </si>
  <si>
    <t>Fisher A. Cushing</t>
  </si>
  <si>
    <t>Mills Bordwell</t>
  </si>
  <si>
    <t>Dewitt C. Cushing</t>
  </si>
  <si>
    <t>James Stanley</t>
  </si>
  <si>
    <t>Bela Needham</t>
  </si>
  <si>
    <t>8</t>
  </si>
  <si>
    <t>Anna Ballard</t>
  </si>
  <si>
    <t>Abram Davis</t>
  </si>
  <si>
    <t>Stocking Yarn Woollen</t>
  </si>
  <si>
    <t>Ashes</t>
  </si>
  <si>
    <t>Thomas Griffis</t>
  </si>
  <si>
    <t>John H. Hyatt</t>
  </si>
  <si>
    <t>Smith Hyatt</t>
  </si>
  <si>
    <t>Martin W. Woodworth</t>
  </si>
  <si>
    <t>John Whipple</t>
  </si>
  <si>
    <t>Non Resident</t>
  </si>
  <si>
    <t>Manglewortrel</t>
  </si>
  <si>
    <t>Freman Youngs</t>
  </si>
  <si>
    <t>Henry Braman</t>
  </si>
  <si>
    <t>Gilbert C. Powers</t>
  </si>
  <si>
    <t>Gideon Wilber</t>
  </si>
  <si>
    <t>Nathaniel D. Kyser</t>
  </si>
  <si>
    <t>Elias Sager</t>
  </si>
  <si>
    <t>Edwin W. Taylor</t>
  </si>
  <si>
    <t>Isiah Culver</t>
  </si>
  <si>
    <t>John R. Rice</t>
  </si>
  <si>
    <t>Myron H. Bronson</t>
  </si>
  <si>
    <t>Hiram Andrews</t>
  </si>
  <si>
    <t>Rufus S. Ransom</t>
  </si>
  <si>
    <t>1 tons</t>
  </si>
  <si>
    <t>Sarah Douglass</t>
  </si>
  <si>
    <t>Willard Wilber</t>
  </si>
  <si>
    <t>6 bushels</t>
  </si>
  <si>
    <t>George Butler</t>
  </si>
  <si>
    <t>Carrotts</t>
  </si>
  <si>
    <t>.5 ton</t>
  </si>
  <si>
    <t>Thomas Roberts</t>
  </si>
  <si>
    <t>E. W. King</t>
  </si>
  <si>
    <t>40 yards</t>
  </si>
  <si>
    <t>Nathan Baldwin</t>
  </si>
  <si>
    <t>Robert Roberson</t>
  </si>
  <si>
    <t>Silas H. Covey</t>
  </si>
  <si>
    <t>20 bush</t>
  </si>
  <si>
    <t xml:space="preserve">5 tons </t>
  </si>
  <si>
    <t>Pumpkins</t>
  </si>
  <si>
    <t>Woolen &amp; Cotton socks</t>
  </si>
  <si>
    <t>19 pairs</t>
  </si>
  <si>
    <t>Mahala Northrup</t>
  </si>
  <si>
    <t>4 pairs</t>
  </si>
  <si>
    <t>Henry Stafford</t>
  </si>
  <si>
    <t>21 yards</t>
  </si>
  <si>
    <t>30 yards</t>
  </si>
  <si>
    <t>Barley??&gt;</t>
  </si>
  <si>
    <t>???</t>
  </si>
  <si>
    <t>45 yards</t>
  </si>
  <si>
    <t>22 yards</t>
  </si>
  <si>
    <t>34 yards</t>
  </si>
  <si>
    <t>David B. Haight</t>
  </si>
  <si>
    <t>William P. Lownsbury</t>
  </si>
  <si>
    <t>2 tons</t>
  </si>
  <si>
    <t>Muck</t>
  </si>
  <si>
    <t>100 loads</t>
  </si>
  <si>
    <t>Henry M. White</t>
  </si>
  <si>
    <t>George Loomas</t>
  </si>
  <si>
    <t>Cotton socks</t>
  </si>
  <si>
    <t>10 pair</t>
  </si>
  <si>
    <t>Leman C. Johnson</t>
  </si>
  <si>
    <t>59 yards</t>
  </si>
  <si>
    <t>50</t>
  </si>
  <si>
    <t>Woven rugs and carpet</t>
  </si>
  <si>
    <t>Gympium</t>
  </si>
  <si>
    <t>Sarah Inman</t>
  </si>
  <si>
    <t>201??</t>
  </si>
  <si>
    <t>30 pair</t>
  </si>
  <si>
    <t>John W. Buyler</t>
  </si>
  <si>
    <t>Woolen Socks</t>
  </si>
  <si>
    <t>3 pair</t>
  </si>
  <si>
    <t>Adison Brownson</t>
  </si>
  <si>
    <t>??? Cherries?</t>
  </si>
  <si>
    <t>100 yards</t>
  </si>
  <si>
    <t xml:space="preserve">Gympsium </t>
  </si>
  <si>
    <t>3 tons</t>
  </si>
  <si>
    <t>James and William Douglass</t>
  </si>
  <si>
    <t>Pears and Cherries</t>
  </si>
  <si>
    <t>Stocking Gown Woolen</t>
  </si>
  <si>
    <t>Nathan Hamilton</t>
  </si>
  <si>
    <t>25 bush</t>
  </si>
  <si>
    <t>23 yards</t>
  </si>
  <si>
    <t>Socks &amp; Mittons Woolen</t>
  </si>
  <si>
    <t>4 pair</t>
  </si>
  <si>
    <t>20 yards</t>
  </si>
  <si>
    <t>Oliver Cary</t>
  </si>
  <si>
    <t>William Charles</t>
  </si>
  <si>
    <t>Joseph Mainard</t>
  </si>
  <si>
    <t>Francis B. Doolittle</t>
  </si>
  <si>
    <t>8 bush???</t>
  </si>
  <si>
    <t>Gypsium</t>
  </si>
  <si>
    <t>Henry Baldwin</t>
  </si>
  <si>
    <t>Lorenzo Gordon</t>
  </si>
  <si>
    <t>Aurelia Inman</t>
  </si>
  <si>
    <t>Socks mittens &amp; gloves</t>
  </si>
  <si>
    <t>Henry J. Faulkner</t>
  </si>
  <si>
    <t>p. 34</t>
  </si>
  <si>
    <t>John W. Eddy</t>
  </si>
  <si>
    <t>Carrots and Beats</t>
  </si>
  <si>
    <t>James N. Lombard</t>
  </si>
  <si>
    <t>George Stafford</t>
  </si>
  <si>
    <t>… of Mr. Grave's lot</t>
  </si>
  <si>
    <t>… of Mrs. Bennett's lot</t>
  </si>
  <si>
    <t>… of Mrs. Woodworth's lot</t>
  </si>
  <si>
    <t>… of Mrs. Campbell's</t>
  </si>
  <si>
    <t>Hamblin's Non Res</t>
  </si>
  <si>
    <t>Resident lot</t>
  </si>
  <si>
    <t>… Non Resident</t>
  </si>
  <si>
    <t>… of D. Caswells lot</t>
  </si>
  <si>
    <t>Avery Main</t>
  </si>
  <si>
    <t>Daniel Bowers</t>
  </si>
  <si>
    <t>9 bush</t>
  </si>
  <si>
    <t>5 bushels</t>
  </si>
  <si>
    <t>p. 33</t>
  </si>
  <si>
    <t>Gypsum and Ashes</t>
  </si>
  <si>
    <t>1 ton; 12 bushels</t>
  </si>
  <si>
    <t>Socks cotton</t>
  </si>
  <si>
    <t>5 pairs</t>
  </si>
  <si>
    <t>14 yards</t>
  </si>
  <si>
    <t>Loring Hutchinson</t>
  </si>
  <si>
    <t>28 yards</t>
  </si>
  <si>
    <t>Daniel Hill</t>
  </si>
  <si>
    <t>Isaac  Judd</t>
  </si>
  <si>
    <t>Gympsum and Ashes</t>
  </si>
  <si>
    <t>1 ton 18 bush</t>
  </si>
  <si>
    <t>James Wilder</t>
  </si>
  <si>
    <t>Samuel Crosby</t>
  </si>
  <si>
    <t>William Bowles</t>
  </si>
  <si>
    <t>Grapes</t>
  </si>
  <si>
    <t>35 yards</t>
  </si>
  <si>
    <t>Asaph Andrews</t>
  </si>
  <si>
    <t>Rag carpet</t>
  </si>
  <si>
    <t>25 yards</t>
  </si>
  <si>
    <t>Hiram Woodworth</t>
  </si>
  <si>
    <t>John Eddy</t>
  </si>
  <si>
    <t>Miron Hutchinson</t>
  </si>
  <si>
    <t>Daison Haskell</t>
  </si>
  <si>
    <t>John Rice</t>
  </si>
  <si>
    <t>John Wright</t>
  </si>
  <si>
    <t>John Miller</t>
  </si>
  <si>
    <t>Patrick Joice</t>
  </si>
  <si>
    <t>Jay Wilber</t>
  </si>
  <si>
    <t>William Stocker</t>
  </si>
  <si>
    <t>Henry Johnson</t>
  </si>
  <si>
    <t>Moses Wormuth</t>
  </si>
  <si>
    <t>Willis Wilber</t>
  </si>
  <si>
    <t>Sylvester Norton</t>
  </si>
  <si>
    <t>Stillman Billings</t>
  </si>
  <si>
    <t>Daniel Blowers</t>
  </si>
  <si>
    <t>William Smith</t>
  </si>
  <si>
    <t>Thomas Jones</t>
  </si>
  <si>
    <t>Royal Mowry</t>
  </si>
  <si>
    <t>Alva Hutchinson</t>
  </si>
  <si>
    <t>Reuben Mather</t>
  </si>
  <si>
    <t>Marlin Lyon</t>
  </si>
  <si>
    <t>Mercy C. Davis</t>
  </si>
  <si>
    <t>Thomas R. Cushing</t>
  </si>
  <si>
    <t>George W. White</t>
  </si>
  <si>
    <t>Hugh Martin</t>
  </si>
  <si>
    <t>Giles Fargo</t>
  </si>
  <si>
    <t>Patrick Lynch</t>
  </si>
  <si>
    <t>Edmond Dwyer</t>
  </si>
  <si>
    <t>Patrick Ryan</t>
  </si>
  <si>
    <t>Peter Woodcock</t>
  </si>
  <si>
    <t>Charles D. Ingham</t>
  </si>
  <si>
    <t>John Rogers</t>
  </si>
  <si>
    <t>Charles F. Keeler</t>
  </si>
  <si>
    <t>James Robinson</t>
  </si>
  <si>
    <t>Abram Wormuth</t>
  </si>
  <si>
    <t>James Marshal</t>
  </si>
  <si>
    <t>John Hubbard</t>
  </si>
  <si>
    <t>John McMan</t>
  </si>
  <si>
    <t>Eli N. Ransom</t>
  </si>
  <si>
    <t>Smith K. Hyatt</t>
  </si>
  <si>
    <t>Michael Shields</t>
  </si>
  <si>
    <t>W. Wallace Woodworth</t>
  </si>
  <si>
    <t>Delos A. Fay</t>
  </si>
  <si>
    <t>Thomas Marshal</t>
  </si>
  <si>
    <t>Nancy Hutchinson</t>
  </si>
  <si>
    <t>John Reynolds</t>
  </si>
  <si>
    <t>George E. Gilson</t>
  </si>
  <si>
    <t>Michael Larkin</t>
  </si>
  <si>
    <t>George W. Harp</t>
  </si>
  <si>
    <t>Loren Ransom</t>
  </si>
  <si>
    <t>Philander Blakesly</t>
  </si>
  <si>
    <t>Louisa Merritt</t>
  </si>
  <si>
    <t>David Smith</t>
  </si>
  <si>
    <t>Patrick Aylward</t>
  </si>
  <si>
    <t>Benjamin G. Kinney</t>
  </si>
  <si>
    <t>William E. Pratt</t>
  </si>
  <si>
    <t>William Nichols</t>
  </si>
  <si>
    <t>Ira D. Nichols</t>
  </si>
  <si>
    <t>Daniel Murphy</t>
  </si>
  <si>
    <t>Ira Clark</t>
  </si>
  <si>
    <t>William P. Lownsberry</t>
  </si>
  <si>
    <t>Edward Haslin</t>
  </si>
  <si>
    <t>Lucretia Brownson</t>
  </si>
  <si>
    <t>Amos O. Austin</t>
  </si>
  <si>
    <t>Charles A. Roberts</t>
  </si>
  <si>
    <t>Billings R. Rice</t>
  </si>
  <si>
    <t>Robert Shaver</t>
  </si>
  <si>
    <t>James Sager</t>
  </si>
  <si>
    <t>Rufus Ames</t>
  </si>
  <si>
    <t>Marshal Gallop</t>
  </si>
  <si>
    <t>Lyman Dunbar</t>
  </si>
  <si>
    <t>Orlando Allen</t>
  </si>
  <si>
    <t>Of Farm</t>
  </si>
  <si>
    <t>Of Farming Implements and Machinery</t>
  </si>
  <si>
    <t>Other Prepared Hemp</t>
  </si>
  <si>
    <t>Bushels of Flaxseed</t>
  </si>
  <si>
    <t>Pounds of Beeswax</t>
  </si>
  <si>
    <t>Pounds of Honey</t>
  </si>
  <si>
    <t>Artemus Inman</t>
  </si>
  <si>
    <t>Eliphas Inman</t>
  </si>
  <si>
    <t>Bartlet Inman</t>
  </si>
  <si>
    <t>Nelson Lombard</t>
  </si>
  <si>
    <t>Daniel Cramer</t>
  </si>
  <si>
    <t>Michael Kinney</t>
  </si>
  <si>
    <t>Bradley Knapp</t>
  </si>
  <si>
    <t>William Downes</t>
  </si>
  <si>
    <t>Truman Blowers</t>
  </si>
  <si>
    <t>Oliver Carey</t>
  </si>
  <si>
    <t>Lucien Bishop</t>
  </si>
  <si>
    <t>Isaac Doolittle</t>
  </si>
  <si>
    <t>Luman Young</t>
  </si>
  <si>
    <t>Joseph Maynard</t>
  </si>
  <si>
    <t>Allen Godden</t>
  </si>
  <si>
    <t>David Hutchingson</t>
  </si>
  <si>
    <t>Alva Hutchingson</t>
  </si>
  <si>
    <t>E. Selden Mather</t>
  </si>
  <si>
    <t>DeWitt C. Cushing</t>
  </si>
  <si>
    <t>Gilbert L. Souls</t>
  </si>
  <si>
    <t>Patrick McCarty</t>
  </si>
  <si>
    <t>LeRoy L. Hatch</t>
  </si>
  <si>
    <t>Derwin P. Clough</t>
  </si>
  <si>
    <t>Andrew A. Haight</t>
  </si>
  <si>
    <t>James L. Slocum</t>
  </si>
  <si>
    <t>Stephen Warlock</t>
  </si>
  <si>
    <t>Robert Turner</t>
  </si>
  <si>
    <t>Elijah D. Clay</t>
  </si>
  <si>
    <t>Horace Elmore</t>
  </si>
  <si>
    <t>Simeon Mead</t>
  </si>
  <si>
    <t>Alonzo Wormuth</t>
  </si>
  <si>
    <t>Lysander Nourse</t>
  </si>
  <si>
    <t>Lucien Hamblin</t>
  </si>
  <si>
    <t>William Wormuth</t>
  </si>
  <si>
    <t>Moses Yale</t>
  </si>
  <si>
    <t>Gilbert D. Marshall</t>
  </si>
  <si>
    <t>Francis R. Hollenbeck</t>
  </si>
  <si>
    <t>James Rowan</t>
  </si>
  <si>
    <t>Freeman Young</t>
  </si>
  <si>
    <t>Philip A. Huyck</t>
  </si>
  <si>
    <t>Reuben L. Mather</t>
  </si>
  <si>
    <t>James M. Lownesberry</t>
  </si>
  <si>
    <t>Elmore Marshal</t>
  </si>
  <si>
    <t>Harvey Page</t>
  </si>
  <si>
    <t>D. Miner Gillet</t>
  </si>
  <si>
    <t>Willard Britt</t>
  </si>
  <si>
    <t>Lyman Robison</t>
  </si>
  <si>
    <t>Philander Blakeslee</t>
  </si>
  <si>
    <t>Francis Hayes</t>
  </si>
  <si>
    <t>William C. Munger</t>
  </si>
  <si>
    <t>George S. Ransom</t>
  </si>
  <si>
    <t>Welcom White</t>
  </si>
  <si>
    <t>Elon R. Main</t>
  </si>
  <si>
    <t>Henry Crosby</t>
  </si>
  <si>
    <t>Clarissa Avery</t>
  </si>
  <si>
    <t>Delia Gillet</t>
  </si>
  <si>
    <t>Amos L. Stuart</t>
  </si>
  <si>
    <t>George E. Loomis</t>
  </si>
  <si>
    <t>Henry Faulkner</t>
  </si>
  <si>
    <t>Hannah H. Sommers</t>
  </si>
  <si>
    <t>Alonzo D. Haight</t>
  </si>
  <si>
    <t>Daniel Sayles</t>
  </si>
  <si>
    <t>William W. Ayer</t>
  </si>
  <si>
    <t>Alexander Douglass</t>
  </si>
  <si>
    <t>Jacob L. Hungerford</t>
  </si>
  <si>
    <t>Daniel and John Young</t>
  </si>
  <si>
    <t>James Barnett</t>
  </si>
  <si>
    <t>George R. Butler</t>
  </si>
  <si>
    <t>Charles M. Gallup</t>
  </si>
  <si>
    <t>William Feeter</t>
  </si>
  <si>
    <t>Rufus Nichols</t>
  </si>
  <si>
    <t>John B. Van Bleck</t>
  </si>
  <si>
    <t>Cortland Gallop</t>
  </si>
  <si>
    <t>Nathaniel D. Keyser</t>
  </si>
  <si>
    <t>Joseph R. Keyser</t>
  </si>
  <si>
    <t>Sarah Barrett</t>
  </si>
  <si>
    <t>Artemas and Abel Town</t>
  </si>
  <si>
    <t>Gerry F. Barrett</t>
  </si>
  <si>
    <t>F. A. Cushing</t>
  </si>
  <si>
    <t>Nathan Fossell</t>
  </si>
  <si>
    <t>George W. Godden</t>
  </si>
  <si>
    <t>Michael Fitzsimmons</t>
  </si>
  <si>
    <t>Edward Fitzsimmons</t>
  </si>
  <si>
    <t>Charles Roberts</t>
  </si>
  <si>
    <t>Gilbert Gorden</t>
  </si>
  <si>
    <t>Reuben Jewitt</t>
  </si>
  <si>
    <t>Hiram G. Woodworth</t>
  </si>
  <si>
    <t>Oliver Hungerford</t>
  </si>
  <si>
    <t>Edward H. Baldwin</t>
  </si>
  <si>
    <t>Orlando Mead</t>
  </si>
  <si>
    <t>Andrew Moochler</t>
  </si>
  <si>
    <t>James Moochler</t>
  </si>
  <si>
    <t>Herbert Roberts</t>
  </si>
  <si>
    <t>William Keeler</t>
  </si>
  <si>
    <t>Austin Watson</t>
  </si>
  <si>
    <t>John Stafford</t>
  </si>
  <si>
    <t>John L. Walter</t>
  </si>
  <si>
    <t>Lucy W. Maine</t>
  </si>
  <si>
    <t>Paul S. Maine</t>
  </si>
  <si>
    <t>Daniel A. Sayls</t>
  </si>
  <si>
    <t>Francis Hays</t>
  </si>
  <si>
    <t>Chancy Munger</t>
  </si>
  <si>
    <t>Martin Woodworth</t>
  </si>
  <si>
    <t>Alfred Loomis</t>
  </si>
  <si>
    <t>Henry P. Faulkner</t>
  </si>
  <si>
    <t>Francis Mead</t>
  </si>
  <si>
    <t>Joseph Northrup</t>
  </si>
  <si>
    <t>Phillip Harter</t>
  </si>
  <si>
    <t>George Adams</t>
  </si>
  <si>
    <t>Charles W. Barrett</t>
  </si>
  <si>
    <t>Elmer Marshall</t>
  </si>
  <si>
    <t>Patrick Brian</t>
  </si>
  <si>
    <t>Lewis Page</t>
  </si>
  <si>
    <t>George Bailey</t>
  </si>
  <si>
    <t>Erastus Page</t>
  </si>
  <si>
    <t>Acres Plowed</t>
  </si>
  <si>
    <t>Acres in fallow</t>
  </si>
  <si>
    <t>Grass Lands</t>
  </si>
  <si>
    <t>Winter Rye</t>
  </si>
  <si>
    <t>Indian Corn</t>
  </si>
  <si>
    <t>1865 Lbs. of Maple Sugar</t>
  </si>
  <si>
    <t>1865 Gallons of Maple Molasses</t>
  </si>
  <si>
    <t>Gallons of grape wine made in 1864</t>
  </si>
  <si>
    <t>1864 Pounds of wax collected in 1864</t>
  </si>
  <si>
    <t>Pounds of cocoons raised for silk in 1864</t>
  </si>
  <si>
    <t>1864 Unenumerated articles of farm produce</t>
  </si>
  <si>
    <t>1864 Domestic Manufacters</t>
  </si>
  <si>
    <t>Improved 1865</t>
  </si>
  <si>
    <t>1864 Pasture (acres)</t>
  </si>
  <si>
    <t>1865 Pasture (acres)</t>
  </si>
  <si>
    <t>1864 Meadow (acres)</t>
  </si>
  <si>
    <t>1865 Meadow (acres)</t>
  </si>
  <si>
    <t>1864 tons of Hay</t>
  </si>
  <si>
    <t>1864 Bushels of Grass Seed</t>
  </si>
  <si>
    <t>1864 acres</t>
  </si>
  <si>
    <t>1865 acres</t>
  </si>
  <si>
    <t>1864 Bushels harvested</t>
  </si>
  <si>
    <t>1864 acres for fodder</t>
  </si>
  <si>
    <t>1865 acres for fodder</t>
  </si>
  <si>
    <t>Tones of lint 1864</t>
  </si>
  <si>
    <t>Pounds harvested 1864</t>
  </si>
  <si>
    <t>Pounds Harvested 1864</t>
  </si>
  <si>
    <t>No. of Trees</t>
  </si>
  <si>
    <t>1864 Bushels of Fruit</t>
  </si>
  <si>
    <t>1864 Barrels of Cider</t>
  </si>
  <si>
    <t>1864Value of products</t>
  </si>
  <si>
    <t>Kind</t>
  </si>
  <si>
    <t>Calves of 1864</t>
  </si>
  <si>
    <t>Calves of 1865</t>
  </si>
  <si>
    <t>Over 1 year old, exclusive of working oxen and cows, 1865</t>
  </si>
  <si>
    <t>Working oxen, 1865</t>
  </si>
  <si>
    <t>1864 Milch Cows</t>
  </si>
  <si>
    <t>1865 Milch Cows</t>
  </si>
  <si>
    <t>1864 cattle killed for beef</t>
  </si>
  <si>
    <t>Number of cows 1864</t>
  </si>
  <si>
    <t>Number of cows 1865</t>
  </si>
  <si>
    <t>Pounds made, 1864</t>
  </si>
  <si>
    <t>Pounds made 1864</t>
  </si>
  <si>
    <t>Gallons milk 1864</t>
  </si>
  <si>
    <t>1864 Colts</t>
  </si>
  <si>
    <t>1865 Colts</t>
  </si>
  <si>
    <t>1865 Two years old and older</t>
  </si>
  <si>
    <t>1865 Mules</t>
  </si>
  <si>
    <t>1865 Pigs</t>
  </si>
  <si>
    <t>Season of 1864 and older</t>
  </si>
  <si>
    <t>1864 slaughtered</t>
  </si>
  <si>
    <t>1864 Lbs. of pork</t>
  </si>
  <si>
    <t>Shorn in 1864</t>
  </si>
  <si>
    <t>Shorn in 1865</t>
  </si>
  <si>
    <t>1864 Lambs raised</t>
  </si>
  <si>
    <t>1865 Lambs raised</t>
  </si>
  <si>
    <t>1864 Lbs. of wool shorn</t>
  </si>
  <si>
    <t>1865 Lbs. of wool shorn</t>
  </si>
  <si>
    <t>1864 Sheep slaughtered</t>
  </si>
  <si>
    <t>1864 No. killed by dogs</t>
  </si>
  <si>
    <t>1865 value owned</t>
  </si>
  <si>
    <t>1864 value sold</t>
  </si>
  <si>
    <t>1864 value of eggs sold</t>
  </si>
  <si>
    <t>1864 Value of Manures and Fertilizers bought</t>
  </si>
  <si>
    <t>Yards of fulled cloth</t>
  </si>
  <si>
    <t>Yards of Flannel</t>
  </si>
  <si>
    <t>Yards of Linen</t>
  </si>
  <si>
    <t>John Barber</t>
  </si>
  <si>
    <t>Gerry Barrett</t>
  </si>
  <si>
    <t>Leroy Hatch</t>
  </si>
  <si>
    <t>Frederick Barrett</t>
  </si>
  <si>
    <t>A. H. Town</t>
  </si>
  <si>
    <t>Abel Town</t>
  </si>
  <si>
    <t>Mercy Davis</t>
  </si>
  <si>
    <t>Francis R. Cushing</t>
  </si>
  <si>
    <t>George White</t>
  </si>
  <si>
    <t>R. C. Ducher</t>
  </si>
  <si>
    <t>Abram Ballard</t>
  </si>
  <si>
    <t>Rueben Mather</t>
  </si>
  <si>
    <t>Merton Lyon</t>
  </si>
  <si>
    <t>Alpha L. Taylor</t>
  </si>
  <si>
    <t>James Bishop</t>
  </si>
  <si>
    <t>Giles E. Torry</t>
  </si>
  <si>
    <t>William F. Judd</t>
  </si>
  <si>
    <t>Samuel Hardcastle</t>
  </si>
  <si>
    <t>George H. Butler</t>
  </si>
  <si>
    <t>James E. Sager</t>
  </si>
  <si>
    <t>Piere Main</t>
  </si>
  <si>
    <t>J. Munro Lownsberry</t>
  </si>
  <si>
    <t>Marshall Gallup</t>
  </si>
  <si>
    <t>Cortland Gallup</t>
  </si>
  <si>
    <t>Bartlett Inman</t>
  </si>
  <si>
    <t>Joseph Ryser</t>
  </si>
  <si>
    <t>Norman B. Hill</t>
  </si>
  <si>
    <t>Elond G. Maine</t>
  </si>
  <si>
    <t>Joseph H. Hibbard</t>
  </si>
  <si>
    <t>William G. Munger</t>
  </si>
  <si>
    <t>John McCarthy</t>
  </si>
  <si>
    <t>Melvin Woodworth</t>
  </si>
  <si>
    <t>Amasa Stewart</t>
  </si>
  <si>
    <t>rag carpeting</t>
  </si>
  <si>
    <t>Joseph B. Sherwin</t>
  </si>
  <si>
    <t>Rainsford Ballou</t>
  </si>
  <si>
    <t>Erastus Ransom</t>
  </si>
  <si>
    <t>Schuyler Watson</t>
  </si>
  <si>
    <t>James Marshall</t>
  </si>
  <si>
    <t>Phillip J. Huyck</t>
  </si>
  <si>
    <t>Robert Jones</t>
  </si>
  <si>
    <t>Charles H. Taylor</t>
  </si>
  <si>
    <t>Theododia Judd</t>
  </si>
  <si>
    <t>William Brooks</t>
  </si>
  <si>
    <t>Cleland Teff</t>
  </si>
  <si>
    <t>Artemis Innman</t>
  </si>
  <si>
    <t>Clovis M. Warner</t>
  </si>
  <si>
    <t>William Broadfield</t>
  </si>
  <si>
    <t>A. F. Douglass and Son</t>
  </si>
  <si>
    <t>Lewis Johnson</t>
  </si>
  <si>
    <t>Willis L. Wilber</t>
  </si>
  <si>
    <t>Nathan B. Hamilton</t>
  </si>
  <si>
    <t>James B. Douglass</t>
  </si>
  <si>
    <t>Michael Kenny</t>
  </si>
  <si>
    <t>Stephen Vibbard</t>
  </si>
  <si>
    <t>William Stoker</t>
  </si>
  <si>
    <t>Hiram Buyea</t>
  </si>
  <si>
    <t>4 bush??</t>
  </si>
  <si>
    <t>Wesley Twogood</t>
  </si>
  <si>
    <t>Edward Dwyer</t>
  </si>
  <si>
    <t>Burton Brown</t>
  </si>
  <si>
    <t>Joseph Parisou</t>
  </si>
  <si>
    <t>Thomas O'Connor</t>
  </si>
  <si>
    <t>Edwin D. Gibbs</t>
  </si>
  <si>
    <t>Charles S. Hyatt, Jr.</t>
  </si>
  <si>
    <t>Wallace Woodworth</t>
  </si>
  <si>
    <t>Freman Young</t>
  </si>
  <si>
    <t>Lansing H. Roach</t>
  </si>
  <si>
    <t>Orin Bond</t>
  </si>
  <si>
    <t>Oscar Woodworth</t>
  </si>
  <si>
    <t>Pleiades A. Dewey</t>
  </si>
  <si>
    <t>Thomas Karney</t>
  </si>
  <si>
    <t>James Raven</t>
  </si>
  <si>
    <t>Brian King</t>
  </si>
  <si>
    <t>Lysander Woodworth</t>
  </si>
  <si>
    <t>Hilon Woodworth</t>
  </si>
  <si>
    <t>John McMann</t>
  </si>
  <si>
    <t xml:space="preserve">Woolen Socks </t>
  </si>
  <si>
    <t>5 pair</t>
  </si>
  <si>
    <t>James Slocum</t>
  </si>
  <si>
    <t>Daniel Reed</t>
  </si>
  <si>
    <t>Ora B. Hamlin</t>
  </si>
  <si>
    <t>James Robenson</t>
  </si>
  <si>
    <t>Timothy Heffron</t>
  </si>
  <si>
    <t>William Barrett</t>
  </si>
  <si>
    <t>James Duffy</t>
  </si>
  <si>
    <t>John McMahon</t>
  </si>
  <si>
    <t>Barney Woodworth</t>
  </si>
  <si>
    <t>Asel Gray</t>
  </si>
  <si>
    <t>Walter Keeler</t>
  </si>
  <si>
    <t>John Powers</t>
  </si>
  <si>
    <t>William Hamblin</t>
  </si>
  <si>
    <t>Daniel Gillet</t>
  </si>
  <si>
    <t>John Hyatt</t>
  </si>
  <si>
    <t>Samuel Cody</t>
  </si>
  <si>
    <t>Reuben Mathers</t>
  </si>
  <si>
    <t>George Hale</t>
  </si>
  <si>
    <t>Jefferson Hyatt</t>
  </si>
  <si>
    <t>Benjamin Bayley</t>
  </si>
  <si>
    <t>Charles Taylor</t>
  </si>
  <si>
    <t>Hazard Burdick</t>
  </si>
  <si>
    <t>William Owen</t>
  </si>
  <si>
    <t>Horace Tanner</t>
  </si>
  <si>
    <t>Simon Reese</t>
  </si>
  <si>
    <t>Artimus Inman</t>
  </si>
  <si>
    <t>Charles Allen</t>
  </si>
  <si>
    <t>Levander Hess</t>
  </si>
  <si>
    <t>John Campbell</t>
  </si>
  <si>
    <t>Nelson Beebee</t>
  </si>
  <si>
    <t>John Robenson</t>
  </si>
  <si>
    <t>Solomon Coon</t>
  </si>
  <si>
    <t>William Douglass</t>
  </si>
  <si>
    <t>William Munger</t>
  </si>
  <si>
    <t>Produce During the Year</t>
  </si>
  <si>
    <t>Dairy Products</t>
  </si>
  <si>
    <t>Seed</t>
  </si>
  <si>
    <t>Sugar</t>
  </si>
  <si>
    <t>Uninproved - Woodland</t>
  </si>
  <si>
    <t>Unimproved - Other</t>
  </si>
  <si>
    <t>Total amount of wages paid during the year, including the value of board</t>
  </si>
  <si>
    <t>Mules and Asses</t>
  </si>
  <si>
    <t>Milch Cows</t>
  </si>
  <si>
    <t xml:space="preserve">Value of all livestock </t>
  </si>
  <si>
    <t>Wheat - Spring</t>
  </si>
  <si>
    <t>Wheat - Winter</t>
  </si>
  <si>
    <t>Bushels of Rye</t>
  </si>
  <si>
    <t>Bushels of Indian corn</t>
  </si>
  <si>
    <t>Bushels of Oats</t>
  </si>
  <si>
    <t>Bushels of Barley</t>
  </si>
  <si>
    <t>Bushels of Buckwheat</t>
  </si>
  <si>
    <t>Pounds of Rice</t>
  </si>
  <si>
    <t>Pounds of Tobacco</t>
  </si>
  <si>
    <t>Bales of Cotton (450lbs)</t>
  </si>
  <si>
    <t>Bushels of Peas and Beans</t>
  </si>
  <si>
    <t>Bushels of Irish Potatoes</t>
  </si>
  <si>
    <t>Bushels of Sweet Potatoes</t>
  </si>
  <si>
    <t>Value of Orchard products</t>
  </si>
  <si>
    <t>Gallons of Wine</t>
  </si>
  <si>
    <t>Gallons of Milk sold</t>
  </si>
  <si>
    <t>Bushels of Clover</t>
  </si>
  <si>
    <t>Bushels of Grass</t>
  </si>
  <si>
    <t>Tons of Hemp</t>
  </si>
  <si>
    <t>Bushels of Flax Seed</t>
  </si>
  <si>
    <t>Pounds of Silk cocoons</t>
  </si>
  <si>
    <t>Hogshead of Cane Sugar_of 1000 pounds</t>
  </si>
  <si>
    <t>Gallons of Molasses</t>
  </si>
  <si>
    <t>Pounds of Wax</t>
  </si>
  <si>
    <t>Value of Forest Products</t>
  </si>
  <si>
    <t>Value of Home Manufacturers</t>
  </si>
  <si>
    <t>Value of Animals Slaughtered or Sold for Slaughter</t>
  </si>
  <si>
    <t>Estimated value of all farm production, including betterments and additions to Stock</t>
  </si>
  <si>
    <t>Silas Moore</t>
  </si>
  <si>
    <t>Chancey Blowers</t>
  </si>
  <si>
    <t>Jeremiah Gasster</t>
  </si>
  <si>
    <t>Thomas Conner</t>
  </si>
  <si>
    <t>Barton Brown</t>
  </si>
  <si>
    <t>Fisher Cushing</t>
  </si>
  <si>
    <t>Patrick Darcy</t>
  </si>
  <si>
    <t>DeWitt Cushing</t>
  </si>
  <si>
    <t>Lewis Hatch</t>
  </si>
  <si>
    <t>Newell Hide</t>
  </si>
  <si>
    <t>Bela C. Needam</t>
  </si>
  <si>
    <t>Patrick McCarthy</t>
  </si>
  <si>
    <t>Abraham Town</t>
  </si>
  <si>
    <t>John Maginess</t>
  </si>
  <si>
    <t>Charles L. Hyatt</t>
  </si>
  <si>
    <t>Edwin J. Barber</t>
  </si>
  <si>
    <t>John Cress</t>
  </si>
  <si>
    <t>Frances Mead</t>
  </si>
  <si>
    <t>William Wormouth</t>
  </si>
  <si>
    <t>Luciene &amp; William Hamblin</t>
  </si>
  <si>
    <t>Philip Huyck</t>
  </si>
  <si>
    <t xml:space="preserve">James Deuger </t>
  </si>
  <si>
    <t>David Mathers</t>
  </si>
  <si>
    <t>John Keeler</t>
  </si>
  <si>
    <t>Frances Woodworth</t>
  </si>
  <si>
    <t>Henry Woodworth</t>
  </si>
  <si>
    <t>Frances Hays</t>
  </si>
  <si>
    <t>James Crosby</t>
  </si>
  <si>
    <t>Frances Hyatt</t>
  </si>
  <si>
    <t>John Allen</t>
  </si>
  <si>
    <t>Garrett Blakesley</t>
  </si>
  <si>
    <t xml:space="preserve">Oren Ransom </t>
  </si>
  <si>
    <t>Austin Lansing</t>
  </si>
  <si>
    <t>David Wells</t>
  </si>
  <si>
    <t>Stewart Aning</t>
  </si>
  <si>
    <t xml:space="preserve">Lyman Robenson </t>
  </si>
  <si>
    <t>Philander Andrews</t>
  </si>
  <si>
    <t>Ransom Cook</t>
  </si>
  <si>
    <t>George Hyatt</t>
  </si>
  <si>
    <t>Reuben S. Mathers</t>
  </si>
  <si>
    <t>Oren Tayler</t>
  </si>
  <si>
    <t>Myron Hutchinson</t>
  </si>
  <si>
    <t>Robert Williams</t>
  </si>
  <si>
    <t>Joshua Bennet</t>
  </si>
  <si>
    <t>Theodoria Judd</t>
  </si>
  <si>
    <t>Warren Lucous</t>
  </si>
  <si>
    <t>Delos Falkner</t>
  </si>
  <si>
    <t>Lucius Falkner</t>
  </si>
  <si>
    <t>Donelson Douglass</t>
  </si>
  <si>
    <t>Moses Wormouth</t>
  </si>
  <si>
    <t xml:space="preserve">Gilbert Gordon </t>
  </si>
  <si>
    <t xml:space="preserve">Isaac Doolittle </t>
  </si>
  <si>
    <t>Wilbur Falkner</t>
  </si>
  <si>
    <t>Thomas Falkner</t>
  </si>
  <si>
    <t>Clinton Nurse</t>
  </si>
  <si>
    <t>Lyford Inman</t>
  </si>
  <si>
    <t>Theodore Stephens</t>
  </si>
  <si>
    <t>Oren Bond</t>
  </si>
  <si>
    <t>Walter Smith</t>
  </si>
  <si>
    <t>James McWayne (Mayqueen)</t>
  </si>
  <si>
    <t>William Lounsberry</t>
  </si>
  <si>
    <t>John Howes</t>
  </si>
  <si>
    <t>Alfred Lewis</t>
  </si>
  <si>
    <t>Henry Falkner</t>
  </si>
  <si>
    <t>Irvin Boyer</t>
  </si>
  <si>
    <t>Cortland Galopp</t>
  </si>
  <si>
    <t xml:space="preserve">Neamiah Johnson </t>
  </si>
  <si>
    <t>Oliver Hungeford</t>
  </si>
  <si>
    <t>Amos Austin</t>
  </si>
  <si>
    <t>Mortimer Hill</t>
  </si>
  <si>
    <t>Summers Hill</t>
  </si>
  <si>
    <t>Margaret Moochler</t>
  </si>
  <si>
    <t>Samuel Wilber</t>
  </si>
  <si>
    <t>William H. Broadfield</t>
  </si>
  <si>
    <t>Jerimiah Sullivan</t>
  </si>
  <si>
    <t>Cutler Bennett</t>
  </si>
  <si>
    <t>James Whalen</t>
  </si>
  <si>
    <t>John B. Robins</t>
  </si>
  <si>
    <t>Daniel Moot</t>
  </si>
  <si>
    <t xml:space="preserve">George Inman </t>
  </si>
  <si>
    <t>David Haight</t>
  </si>
  <si>
    <t>Dennis Kelly</t>
  </si>
  <si>
    <t>Samuel Frisby</t>
  </si>
  <si>
    <t>John Brooks</t>
  </si>
  <si>
    <t>Edward Hesslin</t>
  </si>
  <si>
    <t>Orvill Nichols</t>
  </si>
  <si>
    <t>Marshall Gallopp</t>
  </si>
  <si>
    <t>George Stanton</t>
  </si>
  <si>
    <t>Charles Knapp</t>
  </si>
  <si>
    <t>Martin Kinney</t>
  </si>
  <si>
    <t>Stephen Bellanger</t>
  </si>
  <si>
    <t>Herbert Taylor</t>
  </si>
  <si>
    <t>Edwin Taylor</t>
  </si>
  <si>
    <t>Henry W. Hakes</t>
  </si>
  <si>
    <t>McKindson Woodworth</t>
  </si>
  <si>
    <t>Marion Hakes</t>
  </si>
  <si>
    <t>Daniel Murphey</t>
  </si>
  <si>
    <t>William Burk</t>
  </si>
  <si>
    <t>Kendall Cody</t>
  </si>
  <si>
    <t>Theodore Stevens</t>
  </si>
  <si>
    <t>George Godden</t>
  </si>
  <si>
    <t>Paul S. Main</t>
  </si>
  <si>
    <t>Albert Howard</t>
  </si>
  <si>
    <t>Benjamin Bailey</t>
  </si>
  <si>
    <t>William Burke</t>
  </si>
  <si>
    <t>Thomas Burke</t>
  </si>
  <si>
    <t>Job Davis</t>
  </si>
  <si>
    <t>Morris Keating</t>
  </si>
  <si>
    <t>Spring Barley</t>
  </si>
  <si>
    <t>Root Crops</t>
  </si>
  <si>
    <t>Orchards</t>
  </si>
  <si>
    <t>1874 Unenumerated articles of farm produce</t>
  </si>
  <si>
    <t>Gallons of milk sold in market</t>
  </si>
  <si>
    <t>1874 Domestic Manufacters</t>
  </si>
  <si>
    <t>Improved Land</t>
  </si>
  <si>
    <t>Unimproved Total</t>
  </si>
  <si>
    <t>Unimproved Timberland</t>
  </si>
  <si>
    <t>Of Farm Buildings</t>
  </si>
  <si>
    <t>Of Gross Sales from Farms in 1874</t>
  </si>
  <si>
    <t>1874 Pasture (acres)</t>
  </si>
  <si>
    <t>1875 Pasture (acres)</t>
  </si>
  <si>
    <t>1874 Meadow (acres)</t>
  </si>
  <si>
    <t>1875 Meadow (acres)</t>
  </si>
  <si>
    <t>1874 tons of Hay</t>
  </si>
  <si>
    <t>1874 Bushels of Grass Seed</t>
  </si>
  <si>
    <t>1874 acres</t>
  </si>
  <si>
    <t>1875 acres</t>
  </si>
  <si>
    <t>1874 Bushels harvested</t>
  </si>
  <si>
    <t>1874 acres for fodder</t>
  </si>
  <si>
    <t>1875 acres for fodder</t>
  </si>
  <si>
    <t>1874 tons of lint</t>
  </si>
  <si>
    <t>1874Value of products</t>
  </si>
  <si>
    <t>Kind of Trees</t>
  </si>
  <si>
    <t>1874 Bushels of Fruit</t>
  </si>
  <si>
    <t>1874 Barrels of Cider</t>
  </si>
  <si>
    <t>1875 Lbs. of Maple Sugar</t>
  </si>
  <si>
    <t>1875 Gallons of Maple Molasses</t>
  </si>
  <si>
    <t>1874 Pounds of Grapes</t>
  </si>
  <si>
    <t>1874 Gallons of Grape Wine</t>
  </si>
  <si>
    <t>1874 Pounds of Honey and Wax</t>
  </si>
  <si>
    <t>1873 Heifer calves</t>
  </si>
  <si>
    <t>1874 Heifer Calves</t>
  </si>
  <si>
    <t>1875 Heifer Calves</t>
  </si>
  <si>
    <t>Bulls</t>
  </si>
  <si>
    <t>Working Oxen and Steers</t>
  </si>
  <si>
    <t>1874 Milch Cows</t>
  </si>
  <si>
    <t>1875 Milch Cows</t>
  </si>
  <si>
    <t>1874 Milk sent to factory</t>
  </si>
  <si>
    <t>1875 milk sent to factory</t>
  </si>
  <si>
    <t>1874 cattle killed for beef</t>
  </si>
  <si>
    <t>1874 Lbs. of Butter</t>
  </si>
  <si>
    <t>1874 Lbs. of Cheese</t>
  </si>
  <si>
    <t>1874 Colts</t>
  </si>
  <si>
    <t>1875 Colts</t>
  </si>
  <si>
    <t>1875 Two years old and older</t>
  </si>
  <si>
    <t>1875 Mules</t>
  </si>
  <si>
    <t>1875 Pigs</t>
  </si>
  <si>
    <t>Season of 1874 and older</t>
  </si>
  <si>
    <t>1874 slaughtered</t>
  </si>
  <si>
    <t>1874 Lbs. of pork</t>
  </si>
  <si>
    <t>Shorn in 1874</t>
  </si>
  <si>
    <t>Shorn in 1875</t>
  </si>
  <si>
    <t>1874 Lambs raised</t>
  </si>
  <si>
    <t>1875 Lambs raised</t>
  </si>
  <si>
    <t>1874 Lbs. of wool shorn</t>
  </si>
  <si>
    <t>1875 Lbs. of wool shorn</t>
  </si>
  <si>
    <t>1874 Sheep slaughtered</t>
  </si>
  <si>
    <t>1874 No. killed by dogs</t>
  </si>
  <si>
    <t>1875 value owned</t>
  </si>
  <si>
    <t>1874 value sold</t>
  </si>
  <si>
    <t>1874 value of eggs sold</t>
  </si>
  <si>
    <t>1874 Value of Manures and Fertilizers bought</t>
  </si>
  <si>
    <t>Apples</t>
  </si>
  <si>
    <t>250 yards</t>
  </si>
  <si>
    <t>Albert Wilcox</t>
  </si>
  <si>
    <t>Augustus H. Bumpus</t>
  </si>
  <si>
    <t>Alison Parks</t>
  </si>
  <si>
    <t>27 yards</t>
  </si>
  <si>
    <t>60 yards</t>
  </si>
  <si>
    <t>Hazard W. Burdick</t>
  </si>
  <si>
    <t>Mittins(sic?)</t>
  </si>
  <si>
    <t>John Robins</t>
  </si>
  <si>
    <t>David Barber</t>
  </si>
  <si>
    <t>Stove Wood</t>
  </si>
  <si>
    <t>20 cords</t>
  </si>
  <si>
    <t>William Whalen</t>
  </si>
  <si>
    <t>Thomas Donnelly</t>
  </si>
  <si>
    <t>Fanney M. Douglass</t>
  </si>
  <si>
    <t>Lucius P. Faulkner</t>
  </si>
  <si>
    <t>Deloss Faulkner</t>
  </si>
  <si>
    <t>Louisa Harrington</t>
  </si>
  <si>
    <t>Eliphatet Inman</t>
  </si>
  <si>
    <t>Mark Keall</t>
  </si>
  <si>
    <t>Warren Lucuas</t>
  </si>
  <si>
    <t>Woolen Mittens</t>
  </si>
  <si>
    <t>William Owens</t>
  </si>
  <si>
    <t>Charles K. Taylor</t>
  </si>
  <si>
    <t>Apple</t>
  </si>
  <si>
    <t>Eugene Davis</t>
  </si>
  <si>
    <t>George Darcy</t>
  </si>
  <si>
    <t>Horse ???</t>
  </si>
  <si>
    <t>100 bushels</t>
  </si>
  <si>
    <t>Peter McGinnis</t>
  </si>
  <si>
    <t>20 bushels</t>
  </si>
  <si>
    <t>Beets</t>
  </si>
  <si>
    <t>60 bushels</t>
  </si>
  <si>
    <t>40 pairs</t>
  </si>
  <si>
    <t>John Jones</t>
  </si>
  <si>
    <t>Aaron Hyatt</t>
  </si>
  <si>
    <t>Able Towns</t>
  </si>
  <si>
    <t>Pleiades Dewey</t>
  </si>
  <si>
    <t>James Brown</t>
  </si>
  <si>
    <t>Gerry Barett</t>
  </si>
  <si>
    <t>non-residence</t>
  </si>
  <si>
    <t>Fred Young</t>
  </si>
  <si>
    <t>Newell Hyde</t>
  </si>
  <si>
    <t>L. Leroy Hatch</t>
  </si>
  <si>
    <t>Dr. Thomas Harris</t>
  </si>
  <si>
    <t>James C. Dean</t>
  </si>
  <si>
    <t>Hughey Martin</t>
  </si>
  <si>
    <t>Thomas Connor</t>
  </si>
  <si>
    <t>David Keeler</t>
  </si>
  <si>
    <t>Hamora Worlock</t>
  </si>
  <si>
    <t>36 yards</t>
  </si>
  <si>
    <t>Alvin Nours</t>
  </si>
  <si>
    <t>Strawberries</t>
  </si>
  <si>
    <t>800 quarts</t>
  </si>
  <si>
    <t>43 yards</t>
  </si>
  <si>
    <t>Norman Shufelt</t>
  </si>
  <si>
    <t>Cyrus Woodcock</t>
  </si>
  <si>
    <t>Abram Walrath</t>
  </si>
  <si>
    <t>Benjiman Wormuth</t>
  </si>
  <si>
    <t>Henry O. Turner</t>
  </si>
  <si>
    <t>Bernard King</t>
  </si>
  <si>
    <t>John Virgil</t>
  </si>
  <si>
    <t>Frank Woodworth</t>
  </si>
  <si>
    <t>Harrison Hodge</t>
  </si>
  <si>
    <t>Margaret Rowan</t>
  </si>
  <si>
    <t>John McCarty</t>
  </si>
  <si>
    <t>Onions</t>
  </si>
  <si>
    <t>Homer Hills</t>
  </si>
  <si>
    <t>James Crossen</t>
  </si>
  <si>
    <t>Michael O'Donnell</t>
  </si>
  <si>
    <t>Frank A. Hyatt</t>
  </si>
  <si>
    <t>Orin Ransome</t>
  </si>
  <si>
    <t>Lynus Fuller</t>
  </si>
  <si>
    <t>William Farnham</t>
  </si>
  <si>
    <t>Pear</t>
  </si>
  <si>
    <t>Edwin S. Crosby</t>
  </si>
  <si>
    <t>Elisher Raymond</t>
  </si>
  <si>
    <t>George B. Munger</t>
  </si>
  <si>
    <t>Wiliam Nichols</t>
  </si>
  <si>
    <t>Patrick Doherty</t>
  </si>
  <si>
    <t xml:space="preserve">Beets </t>
  </si>
  <si>
    <t>Frank Hayes</t>
  </si>
  <si>
    <t>Caroline Gillette</t>
  </si>
  <si>
    <t>Ransome Cook</t>
  </si>
  <si>
    <t>142 cords</t>
  </si>
  <si>
    <t>Lauren Ransome</t>
  </si>
  <si>
    <t>Edward Ransome</t>
  </si>
  <si>
    <t>Abraham Colier</t>
  </si>
  <si>
    <t>George Marten</t>
  </si>
  <si>
    <t>Eland G. Main</t>
  </si>
  <si>
    <t>Henry Hakes</t>
  </si>
  <si>
    <t>Stove wood</t>
  </si>
  <si>
    <t>Matilda Robinson</t>
  </si>
  <si>
    <t>William Reed</t>
  </si>
  <si>
    <t>Jerry Driscoll</t>
  </si>
  <si>
    <t>Tan bark</t>
  </si>
  <si>
    <t>5 cords</t>
  </si>
  <si>
    <t>Martin Bennett</t>
  </si>
  <si>
    <t>8 cords</t>
  </si>
  <si>
    <t>Saw logs</t>
  </si>
  <si>
    <t>60 feet</t>
  </si>
  <si>
    <t>John S. House</t>
  </si>
  <si>
    <t>Harry Faulkner</t>
  </si>
  <si>
    <t>Jerry Sullivan</t>
  </si>
  <si>
    <t>Edward Mahers</t>
  </si>
  <si>
    <t>John Robinson</t>
  </si>
  <si>
    <t>Somers Hill</t>
  </si>
  <si>
    <t>L.V.C. Hess</t>
  </si>
  <si>
    <t>Irving Buyea</t>
  </si>
  <si>
    <t>Sarah Lownsberry</t>
  </si>
  <si>
    <t>John Welch</t>
  </si>
  <si>
    <t>Mary Brooks</t>
  </si>
  <si>
    <t>Samuel Frisbie</t>
  </si>
  <si>
    <t>Saw Logs</t>
  </si>
  <si>
    <t>Milton Gallup</t>
  </si>
  <si>
    <t>Stephen Bellinger</t>
  </si>
  <si>
    <t>Edward Taylor</t>
  </si>
  <si>
    <t>Rush Mead</t>
  </si>
  <si>
    <t>nonresidence</t>
  </si>
  <si>
    <t>Silas Covey</t>
  </si>
  <si>
    <t>Edward Haslen</t>
  </si>
  <si>
    <t>Truman Calkins</t>
  </si>
  <si>
    <t>Nehemiah Johnston</t>
  </si>
  <si>
    <t>DeWitt Roberts</t>
  </si>
  <si>
    <t>Chauncy Tucker</t>
  </si>
  <si>
    <t>Nelson Beebe</t>
  </si>
  <si>
    <t>Henry O'Brien</t>
  </si>
  <si>
    <t>Christopher Duffy</t>
  </si>
  <si>
    <t>Tenure</t>
  </si>
  <si>
    <t>Farm Values</t>
  </si>
  <si>
    <t>Fences</t>
  </si>
  <si>
    <t>Labor</t>
  </si>
  <si>
    <t>Neat Cattle and Their Products</t>
  </si>
  <si>
    <t>Cereals</t>
  </si>
  <si>
    <t>Pulse</t>
  </si>
  <si>
    <t>Fiber</t>
  </si>
  <si>
    <t>Broom Corn</t>
  </si>
  <si>
    <t>Potatoes (Irish)</t>
  </si>
  <si>
    <t>Potatoes (Sweet)</t>
  </si>
  <si>
    <t>Nurseries</t>
  </si>
  <si>
    <t>Vineyards</t>
  </si>
  <si>
    <t>Bees</t>
  </si>
  <si>
    <t>Forest products</t>
  </si>
  <si>
    <t>Group/page</t>
  </si>
  <si>
    <t>Name</t>
  </si>
  <si>
    <t>Rents for fi1ed money rental</t>
  </si>
  <si>
    <t>Rents for shares of products</t>
  </si>
  <si>
    <t>Improved - Tilled, including fallow and grass in rotation (whether pasture or meadow)</t>
  </si>
  <si>
    <t>Improved - Permanent meadows, permanent pastures, orchards, vineyards</t>
  </si>
  <si>
    <t>Unimproved - Woodland and Forest</t>
  </si>
  <si>
    <t>Unimproved - Other unimproved including old fields not growing wood</t>
  </si>
  <si>
    <t>Of farm, including land, fences, and buildings</t>
  </si>
  <si>
    <t>Of Livestock</t>
  </si>
  <si>
    <t>Cost of building and repairing in 1879</t>
  </si>
  <si>
    <t>Cost of fertilizers purchased in 1879</t>
  </si>
  <si>
    <t>Amount paid for wages of farm labor during 1879, including value of board</t>
  </si>
  <si>
    <t>Weeks hired labor in 1879 upon farm (and dairy) e1cluding housework</t>
  </si>
  <si>
    <t>Estimated value of all farm productions (sold, consumed, or on hand) for 1879</t>
  </si>
  <si>
    <t>Acreage 1879 - Mown</t>
  </si>
  <si>
    <t>Acreage 1879 - Not Mown</t>
  </si>
  <si>
    <t>Products Harvested in 1879 - Tons of Hay</t>
  </si>
  <si>
    <t>Products Harvested in 1879 - Bushels of Clover Seed</t>
  </si>
  <si>
    <t>Products Harvested in 1879 - Bushels of Grass Seed</t>
  </si>
  <si>
    <t>Horses of all ages on hand, June 1, 1880</t>
  </si>
  <si>
    <t>Mules and Asses all ages on hand, June 1, 1880</t>
  </si>
  <si>
    <t>Working O1en</t>
  </si>
  <si>
    <t>Other</t>
  </si>
  <si>
    <t>Calves dropped</t>
  </si>
  <si>
    <t>Cattle of all ages - Purchased</t>
  </si>
  <si>
    <t>Cattle of all ages - Sold living</t>
  </si>
  <si>
    <t>Cattle of all ages - Slaughtered</t>
  </si>
  <si>
    <t>Died, strayed, and stolen, and not recovered</t>
  </si>
  <si>
    <t>Gallons of Milk sold, or sent to butter and cheese factories in 1879</t>
  </si>
  <si>
    <t>Pounds of Butter made on the farm in 1879</t>
  </si>
  <si>
    <t>Pounds of Cheese made on the farm in 1879</t>
  </si>
  <si>
    <t>On hand June 1, 1880</t>
  </si>
  <si>
    <t>Lambs dropped</t>
  </si>
  <si>
    <t>Sheep and Lambs - Purchased</t>
  </si>
  <si>
    <t>Sheep and Lambs - Sold living</t>
  </si>
  <si>
    <t>Sheep and Lambs - Slaughtered</t>
  </si>
  <si>
    <t>Sheep and Lambs - Killed by dogs</t>
  </si>
  <si>
    <t>Sheep and Lambs - Died of disease</t>
  </si>
  <si>
    <t>Sheep and Lambs - Died of stress of weather</t>
  </si>
  <si>
    <t>Clip, Spring 1880, Shorn and to be Shorn - Fleeces</t>
  </si>
  <si>
    <t>Clip, Spring 1880, Shorn and to be Shorn - Weight</t>
  </si>
  <si>
    <t>Poultry on Hand June 1, 1880, e1lusive of spring hatching - Barn-yard</t>
  </si>
  <si>
    <t>Poultry on Hand June 1, 1880, e1lusive of spring hatching - Other</t>
  </si>
  <si>
    <t>Eggs produced in 1879</t>
  </si>
  <si>
    <t>Acres of Barley in 1879</t>
  </si>
  <si>
    <t>Bushels of Barley in 1879</t>
  </si>
  <si>
    <t>Acres of Buckwheat in 1879</t>
  </si>
  <si>
    <t>Bushels of Buckwheat in 1879</t>
  </si>
  <si>
    <t>Acres of Indian Corn in 1879</t>
  </si>
  <si>
    <t>Bushels of Indian Corn in 1879</t>
  </si>
  <si>
    <t>Acres of Oats in 1879</t>
  </si>
  <si>
    <t>Bushels of Oats in 1879</t>
  </si>
  <si>
    <t>Acres of Rye in 1879</t>
  </si>
  <si>
    <t>Bushels of Rye in 1879</t>
  </si>
  <si>
    <t>Acres of Wheat in 1879</t>
  </si>
  <si>
    <t>Bushels of Wheat in 1879</t>
  </si>
  <si>
    <t>Canada Peas (Dry) in 1879</t>
  </si>
  <si>
    <t>Beans (Dry) in 1879</t>
  </si>
  <si>
    <t>Acres in Fla1 Crop in 1879</t>
  </si>
  <si>
    <t>Bushels of Fla1 Seed in 1879</t>
  </si>
  <si>
    <t>Tons of Fla1 Straws</t>
  </si>
  <si>
    <t>Pounds of Fla1 Fiber in 1879</t>
  </si>
  <si>
    <t>Acres of Hemp</t>
  </si>
  <si>
    <t>Acres in Sorghum Crop in 1879</t>
  </si>
  <si>
    <t>Pounds of Sorghum Sugar in 1879</t>
  </si>
  <si>
    <t>Gallons of Sorghum Molasses in 1879</t>
  </si>
  <si>
    <t>Pounds of Maple Sugar in 1879</t>
  </si>
  <si>
    <t>Gallons of Maple Molasses in 1879</t>
  </si>
  <si>
    <t>Acres in 1879</t>
  </si>
  <si>
    <t>Pounds in 1879</t>
  </si>
  <si>
    <t>Pounds</t>
  </si>
  <si>
    <t>Bushels</t>
  </si>
  <si>
    <t>Apple acres</t>
  </si>
  <si>
    <t>Apple trees</t>
  </si>
  <si>
    <t>Apple bushels 1879</t>
  </si>
  <si>
    <t>Peach acres</t>
  </si>
  <si>
    <t>Peach trees</t>
  </si>
  <si>
    <t>Peach bushels 1879</t>
  </si>
  <si>
    <t>Total value of orchard products of all kinds sold or consumed</t>
  </si>
  <si>
    <t>Value of produce sold in 1879</t>
  </si>
  <si>
    <t>Grapes sold in 1879</t>
  </si>
  <si>
    <t>Wine made in 1879</t>
  </si>
  <si>
    <t>Honey</t>
  </si>
  <si>
    <t>Wa1</t>
  </si>
  <si>
    <t>Amount of wood cut in 1879</t>
  </si>
  <si>
    <t>Value of all forest products sold or consumed in 1879</t>
  </si>
  <si>
    <t>C.W. Barrett and J.P. King</t>
  </si>
  <si>
    <t>Philly Hamblin</t>
  </si>
  <si>
    <t>Lucien D. Hamblin</t>
  </si>
  <si>
    <t>Geo. W. &amp; F. S. Brown</t>
  </si>
  <si>
    <t>George Case</t>
  </si>
  <si>
    <t>Dunstin Tooke</t>
  </si>
  <si>
    <t>Mrs. William J. Walrath</t>
  </si>
  <si>
    <t>Hilon D. Woodworth</t>
  </si>
  <si>
    <t>Henry M. Johnson</t>
  </si>
  <si>
    <t>Thomas Kennedy</t>
  </si>
  <si>
    <t>Thomas Cary</t>
  </si>
  <si>
    <t>Adelmas Mead</t>
  </si>
  <si>
    <t>Benjamin Wormouth</t>
  </si>
  <si>
    <t>Francis Wormouth</t>
  </si>
  <si>
    <t>Christopher Fay</t>
  </si>
  <si>
    <t>Lucious Hopkins</t>
  </si>
  <si>
    <t>Hanora Warlock</t>
  </si>
  <si>
    <t>Jerry Driscol</t>
  </si>
  <si>
    <t>Thomas O'Conner Jr.</t>
  </si>
  <si>
    <t>Abigail O'Conner</t>
  </si>
  <si>
    <t>Charles Fargo</t>
  </si>
  <si>
    <t>Lyman Hicks</t>
  </si>
  <si>
    <t>Joseph Thurston</t>
  </si>
  <si>
    <t>William Evans</t>
  </si>
  <si>
    <t>Lucy Dewey</t>
  </si>
  <si>
    <t>Aaron S. Hyatt Jr.</t>
  </si>
  <si>
    <t>DeWitte C. Cushing</t>
  </si>
  <si>
    <t>Catherine Darcy</t>
  </si>
  <si>
    <t>Perry W. White</t>
  </si>
  <si>
    <t>Sarah A. Loundsberry</t>
  </si>
  <si>
    <t>Abel and Susan Towns</t>
  </si>
  <si>
    <t>Annie Ballard</t>
  </si>
  <si>
    <t>Humphry Hammond</t>
  </si>
  <si>
    <t>Mrs. Annie Cody</t>
  </si>
  <si>
    <t>J. Willis Davis</t>
  </si>
  <si>
    <t>Josiah Putnum</t>
  </si>
  <si>
    <t>Fannie Crossen</t>
  </si>
  <si>
    <t>Peter Duffy</t>
  </si>
  <si>
    <t>Orin Ransom</t>
  </si>
  <si>
    <t>B. Rush Mead</t>
  </si>
  <si>
    <t>Estate of John Hill</t>
  </si>
  <si>
    <t xml:space="preserve"> Norman B. Hill</t>
  </si>
  <si>
    <t>Margarett Rowan</t>
  </si>
  <si>
    <t>Elon G. Maine</t>
  </si>
  <si>
    <t>Bartholemew Brien</t>
  </si>
  <si>
    <t>John McWaine</t>
  </si>
  <si>
    <t>James Jiberi</t>
  </si>
  <si>
    <t xml:space="preserve"> George F. Martin</t>
  </si>
  <si>
    <t>Caroline Belinger</t>
  </si>
  <si>
    <t>Boulford Knapp</t>
  </si>
  <si>
    <t>George Martin</t>
  </si>
  <si>
    <t>Edward Heslin</t>
  </si>
  <si>
    <t>William Dunlap</t>
  </si>
  <si>
    <t>Abram Van Epps</t>
  </si>
  <si>
    <t>N. H. Johnson</t>
  </si>
  <si>
    <t>Daniel Burke</t>
  </si>
  <si>
    <t>DeWitt C. Roberts</t>
  </si>
  <si>
    <t>John G. Campbell</t>
  </si>
  <si>
    <t>Samuel Wilbur</t>
  </si>
  <si>
    <t>Elijiah Bacon</t>
  </si>
  <si>
    <t>Neal Eastman estate</t>
  </si>
  <si>
    <t>Edward Maher</t>
  </si>
  <si>
    <t>Sanford Murry</t>
  </si>
  <si>
    <t>Wilbur Faulkner estate</t>
  </si>
  <si>
    <t>Patrick Whalon</t>
  </si>
  <si>
    <t>James Campbell</t>
  </si>
  <si>
    <t>Douglass Johnson</t>
  </si>
  <si>
    <t>Fanny Marshall</t>
  </si>
  <si>
    <t>Delos Faulkner</t>
  </si>
  <si>
    <t>D. Melvin Woodworth</t>
  </si>
  <si>
    <t>Ellen Robbins</t>
  </si>
  <si>
    <t>John Josling</t>
  </si>
  <si>
    <t>Mrs. Richard Ellis</t>
  </si>
  <si>
    <t>Ebenezer Cross</t>
  </si>
  <si>
    <t>Jefferson &amp; John Hyatt</t>
  </si>
  <si>
    <t>Warren Strong</t>
  </si>
  <si>
    <t>Lewis H. Johnson</t>
  </si>
  <si>
    <t>Warren Lucus</t>
  </si>
  <si>
    <t>William Groves</t>
  </si>
  <si>
    <t>Edward Murry</t>
  </si>
  <si>
    <t>Lynn Richards</t>
  </si>
  <si>
    <t>Allison Parks</t>
  </si>
  <si>
    <t>James L. Bishop</t>
  </si>
  <si>
    <t>Edwin Howard</t>
  </si>
  <si>
    <t>Lester Miles</t>
  </si>
  <si>
    <t>Thomas Evans</t>
  </si>
  <si>
    <t>Alva P. Hutchinson</t>
  </si>
  <si>
    <t>William H. Monroe</t>
  </si>
  <si>
    <t>James &amp; Wallace Inman</t>
  </si>
  <si>
    <t>Maynard W. Burdick</t>
  </si>
  <si>
    <t>William Barrett Jr.</t>
  </si>
  <si>
    <t>William Barrett Sr.</t>
  </si>
  <si>
    <t>Mrs. Delia Gillett</t>
  </si>
  <si>
    <t>Lucy Gibbetts</t>
  </si>
  <si>
    <t>Willard Barrett</t>
  </si>
  <si>
    <t>Charles S. Allen</t>
  </si>
  <si>
    <t>Orlando G. Hyatt</t>
  </si>
  <si>
    <t>Wallace W. Woodworth</t>
  </si>
  <si>
    <t>Seymour Holbrook</t>
  </si>
  <si>
    <t>Homer D. Hills</t>
  </si>
  <si>
    <t>Reuben L. Mather Jr.</t>
  </si>
  <si>
    <t>Nathan Howard</t>
  </si>
  <si>
    <t>Gerritt Blakeslee</t>
  </si>
  <si>
    <t>Alvin Burrough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</si>
</sst>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16" fontId="0" fillId="0" borderId="0" xfId="0" applyNumberFormat="1"/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/>
    <xf numFmtId="2" fontId="0" fillId="0" borderId="0" xfId="0" applyNumberFormat="1" applyAlignment="1">
      <alignment horizontal="right"/>
    </xf>
    <xf numFmtId="49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wrapText="1"/>
    </xf>
    <xf numFmtId="1" fontId="0" fillId="0" borderId="0" xfId="0" applyNumberFormat="1"/>
    <xf numFmtId="1" fontId="7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/>
    <xf numFmtId="49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2" fontId="8" fillId="0" borderId="0" xfId="0" applyNumberFormat="1" applyFont="1"/>
    <xf numFmtId="49" fontId="8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1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wrapText="1"/>
    </xf>
    <xf numFmtId="0" fontId="0" fillId="0" borderId="8" xfId="0" applyBorder="1"/>
    <xf numFmtId="49" fontId="0" fillId="0" borderId="0" xfId="0" applyNumberFormat="1" applyAlignment="1">
      <alignment horizontal="right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quotePrefix="1"/>
    <xf numFmtId="165" fontId="0" fillId="0" borderId="0" xfId="0" applyNumberFormat="1" applyAlignment="1">
      <alignment horizontal="right"/>
    </xf>
    <xf numFmtId="0" fontId="11" fillId="0" borderId="1" xfId="0" applyFont="1" applyBorder="1" applyAlignment="1">
      <alignment horizontal="left" wrapText="1"/>
    </xf>
    <xf numFmtId="164" fontId="0" fillId="0" borderId="0" xfId="0" applyNumberForma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3" borderId="0" xfId="0" applyFill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6" fillId="0" borderId="0" xfId="0" applyFont="1"/>
    <xf numFmtId="166" fontId="0" fillId="0" borderId="0" xfId="0" applyNumberFormat="1"/>
    <xf numFmtId="1" fontId="0" fillId="0" borderId="0" xfId="0" applyNumberFormat="1" applyAlignment="1">
      <alignment horizontal="right"/>
    </xf>
    <xf numFmtId="0" fontId="0" fillId="0" borderId="5" xfId="0" applyBorder="1" applyAlignment="1">
      <alignment horizontal="center" wrapText="1"/>
    </xf>
    <xf numFmtId="0" fontId="13" fillId="0" borderId="0" xfId="0" applyFont="1"/>
    <xf numFmtId="0" fontId="11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/>
    <xf numFmtId="164" fontId="0" fillId="0" borderId="5" xfId="0" applyNumberFormat="1" applyBorder="1"/>
    <xf numFmtId="167" fontId="0" fillId="0" borderId="0" xfId="0" applyNumberFormat="1"/>
    <xf numFmtId="167" fontId="1" fillId="0" borderId="0" xfId="0" applyNumberFormat="1" applyFont="1" applyAlignment="1">
      <alignment wrapText="1"/>
    </xf>
    <xf numFmtId="167" fontId="0" fillId="0" borderId="5" xfId="0" applyNumberFormat="1" applyBorder="1" applyAlignment="1">
      <alignment wrapText="1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wrapText="1"/>
    </xf>
    <xf numFmtId="167" fontId="0" fillId="0" borderId="8" xfId="0" applyNumberFormat="1" applyBorder="1" applyAlignment="1">
      <alignment wrapText="1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13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15" fillId="0" borderId="0" xfId="0" quotePrefix="1" applyFont="1" applyFill="1" applyAlignment="1">
      <alignment wrapText="1"/>
    </xf>
    <xf numFmtId="164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0" fontId="16" fillId="0" borderId="0" xfId="0" quotePrefix="1" applyFont="1" applyFill="1" applyAlignment="1">
      <alignment wrapText="1"/>
    </xf>
    <xf numFmtId="2" fontId="5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wrapText="1"/>
    </xf>
    <xf numFmtId="2" fontId="16" fillId="0" borderId="0" xfId="0" quotePrefix="1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67" fontId="1" fillId="0" borderId="0" xfId="0" applyNumberFormat="1" applyFont="1" applyFill="1" applyAlignment="1">
      <alignment wrapText="1"/>
    </xf>
    <xf numFmtId="0" fontId="0" fillId="0" borderId="5" xfId="0" applyFill="1" applyBorder="1" applyAlignment="1">
      <alignment wrapText="1"/>
    </xf>
    <xf numFmtId="167" fontId="0" fillId="0" borderId="5" xfId="0" applyNumberFormat="1" applyFill="1" applyBorder="1" applyAlignment="1">
      <alignment wrapText="1"/>
    </xf>
    <xf numFmtId="2" fontId="0" fillId="0" borderId="0" xfId="0" applyNumberFormat="1" applyFill="1"/>
    <xf numFmtId="0" fontId="13" fillId="0" borderId="0" xfId="0" applyFont="1" applyFill="1" applyAlignment="1">
      <alignment wrapText="1"/>
    </xf>
    <xf numFmtId="164" fontId="0" fillId="0" borderId="0" xfId="0" applyNumberFormat="1" applyFill="1"/>
    <xf numFmtId="167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wrapText="1"/>
    </xf>
    <xf numFmtId="0" fontId="16" fillId="0" borderId="0" xfId="0" applyFont="1" applyFill="1"/>
    <xf numFmtId="0" fontId="17" fillId="0" borderId="0" xfId="0" applyFont="1" applyFill="1" applyAlignment="1">
      <alignment wrapText="1"/>
    </xf>
    <xf numFmtId="0" fontId="18" fillId="0" borderId="0" xfId="0" applyFont="1" applyFill="1"/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0" fillId="0" borderId="0" xfId="0" applyNumberFormat="1" applyFill="1" applyAlignment="1">
      <alignment wrapText="1"/>
    </xf>
    <xf numFmtId="49" fontId="9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9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/>
    <xf numFmtId="12" fontId="5" fillId="0" borderId="0" xfId="0" applyNumberFormat="1" applyFont="1" applyFill="1"/>
    <xf numFmtId="49" fontId="7" fillId="0" borderId="0" xfId="0" applyNumberFormat="1" applyFont="1" applyFill="1" applyAlignment="1">
      <alignment wrapText="1"/>
    </xf>
    <xf numFmtId="1" fontId="0" fillId="0" borderId="0" xfId="0" applyNumberFormat="1" applyFill="1"/>
    <xf numFmtId="49" fontId="0" fillId="0" borderId="0" xfId="0" applyNumberFormat="1" applyFill="1"/>
    <xf numFmtId="0" fontId="6" fillId="0" borderId="0" xfId="0" applyFont="1" applyFill="1"/>
  </cellXfs>
  <cellStyles count="195">
    <cellStyle name="Followed Hyperlink" xfId="90" builtinId="9" hidden="1"/>
    <cellStyle name="Followed Hyperlink" xfId="190" builtinId="9" hidden="1"/>
    <cellStyle name="Followed Hyperlink" xfId="74" builtinId="9" hidden="1"/>
    <cellStyle name="Followed Hyperlink" xfId="148" builtinId="9" hidden="1"/>
    <cellStyle name="Followed Hyperlink" xfId="28" builtinId="9" hidden="1"/>
    <cellStyle name="Followed Hyperlink" xfId="78" builtinId="9" hidden="1"/>
    <cellStyle name="Followed Hyperlink" xfId="96" builtinId="9" hidden="1"/>
    <cellStyle name="Followed Hyperlink" xfId="168" builtinId="9" hidden="1"/>
    <cellStyle name="Followed Hyperlink" xfId="166" builtinId="9" hidden="1"/>
    <cellStyle name="Followed Hyperlink" xfId="112" builtinId="9" hidden="1"/>
    <cellStyle name="Followed Hyperlink" xfId="88" builtinId="9" hidden="1"/>
    <cellStyle name="Followed Hyperlink" xfId="106" builtinId="9" hidden="1"/>
    <cellStyle name="Followed Hyperlink" xfId="56" builtinId="9" hidden="1"/>
    <cellStyle name="Followed Hyperlink" xfId="138" builtinId="9" hidden="1"/>
    <cellStyle name="Followed Hyperlink" xfId="62" builtinId="9" hidden="1"/>
    <cellStyle name="Followed Hyperlink" xfId="158" builtinId="9" hidden="1"/>
    <cellStyle name="Followed Hyperlink" xfId="108" builtinId="9" hidden="1"/>
    <cellStyle name="Followed Hyperlink" xfId="116" builtinId="9" hidden="1"/>
    <cellStyle name="Followed Hyperlink" xfId="174" builtinId="9" hidden="1"/>
    <cellStyle name="Followed Hyperlink" xfId="40" builtinId="9" hidden="1"/>
    <cellStyle name="Followed Hyperlink" xfId="64" builtinId="9" hidden="1"/>
    <cellStyle name="Followed Hyperlink" xfId="4" builtinId="9" hidden="1"/>
    <cellStyle name="Followed Hyperlink" xfId="92" builtinId="9" hidden="1"/>
    <cellStyle name="Followed Hyperlink" xfId="140" builtinId="9" hidden="1"/>
    <cellStyle name="Followed Hyperlink" xfId="182" builtinId="9" hidden="1"/>
    <cellStyle name="Followed Hyperlink" xfId="186" builtinId="9" hidden="1"/>
    <cellStyle name="Followed Hyperlink" xfId="50" builtinId="9" hidden="1"/>
    <cellStyle name="Followed Hyperlink" xfId="36" builtinId="9" hidden="1"/>
    <cellStyle name="Followed Hyperlink" xfId="154" builtinId="9" hidden="1"/>
    <cellStyle name="Followed Hyperlink" xfId="132" builtinId="9" hidden="1"/>
    <cellStyle name="Followed Hyperlink" xfId="100" builtinId="9" hidden="1"/>
    <cellStyle name="Followed Hyperlink" xfId="2" builtinId="9" hidden="1"/>
    <cellStyle name="Followed Hyperlink" xfId="104" builtinId="9" hidden="1"/>
    <cellStyle name="Followed Hyperlink" xfId="146" builtinId="9" hidden="1"/>
    <cellStyle name="Followed Hyperlink" xfId="180" builtinId="9" hidden="1"/>
    <cellStyle name="Followed Hyperlink" xfId="8" builtinId="9" hidden="1"/>
    <cellStyle name="Followed Hyperlink" xfId="30" builtinId="9" hidden="1"/>
    <cellStyle name="Followed Hyperlink" xfId="178" builtinId="9" hidden="1"/>
    <cellStyle name="Followed Hyperlink" xfId="6" builtinId="9" hidden="1"/>
    <cellStyle name="Followed Hyperlink" xfId="44" builtinId="9" hidden="1"/>
    <cellStyle name="Followed Hyperlink" xfId="66" builtinId="9" hidden="1"/>
    <cellStyle name="Followed Hyperlink" xfId="120" builtinId="9" hidden="1"/>
    <cellStyle name="Followed Hyperlink" xfId="128" builtinId="9" hidden="1"/>
    <cellStyle name="Followed Hyperlink" xfId="170" builtinId="9" hidden="1"/>
    <cellStyle name="Followed Hyperlink" xfId="82" builtinId="9" hidden="1"/>
    <cellStyle name="Followed Hyperlink" xfId="134" builtinId="9" hidden="1"/>
    <cellStyle name="Followed Hyperlink" xfId="10" builtinId="9" hidden="1"/>
    <cellStyle name="Followed Hyperlink" xfId="46" builtinId="9" hidden="1"/>
    <cellStyle name="Followed Hyperlink" xfId="184" builtinId="9" hidden="1"/>
    <cellStyle name="Followed Hyperlink" xfId="54" builtinId="9" hidden="1"/>
    <cellStyle name="Followed Hyperlink" xfId="98" builtinId="9" hidden="1"/>
    <cellStyle name="Followed Hyperlink" xfId="102" builtinId="9" hidden="1"/>
    <cellStyle name="Followed Hyperlink" xfId="160" builtinId="9" hidden="1"/>
    <cellStyle name="Followed Hyperlink" xfId="150" builtinId="9" hidden="1"/>
    <cellStyle name="Followed Hyperlink" xfId="48" builtinId="9" hidden="1"/>
    <cellStyle name="Followed Hyperlink" xfId="114" builtinId="9" hidden="1"/>
    <cellStyle name="Followed Hyperlink" xfId="60" builtinId="9" hidden="1"/>
    <cellStyle name="Followed Hyperlink" xfId="176" builtinId="9" hidden="1"/>
    <cellStyle name="Followed Hyperlink" xfId="122" builtinId="9" hidden="1"/>
    <cellStyle name="Followed Hyperlink" xfId="32" builtinId="9" hidden="1"/>
    <cellStyle name="Followed Hyperlink" xfId="130" builtinId="9" hidden="1"/>
    <cellStyle name="Followed Hyperlink" xfId="188" builtinId="9" hidden="1"/>
    <cellStyle name="Followed Hyperlink" xfId="172" builtinId="9" hidden="1"/>
    <cellStyle name="Followed Hyperlink" xfId="58" builtinId="9" hidden="1"/>
    <cellStyle name="Followed Hyperlink" xfId="20" builtinId="9" hidden="1"/>
    <cellStyle name="Followed Hyperlink" xfId="110" builtinId="9" hidden="1"/>
    <cellStyle name="Followed Hyperlink" xfId="156" builtinId="9" hidden="1"/>
    <cellStyle name="Followed Hyperlink" xfId="94" builtinId="9" hidden="1"/>
    <cellStyle name="Followed Hyperlink" xfId="84" builtinId="9" hidden="1"/>
    <cellStyle name="Followed Hyperlink" xfId="22" builtinId="9" hidden="1"/>
    <cellStyle name="Followed Hyperlink" xfId="26" builtinId="9" hidden="1"/>
    <cellStyle name="Followed Hyperlink" xfId="144" builtinId="9" hidden="1"/>
    <cellStyle name="Followed Hyperlink" xfId="162" builtinId="9" hidden="1"/>
    <cellStyle name="Followed Hyperlink" xfId="192" builtinId="9" hidden="1"/>
    <cellStyle name="Followed Hyperlink" xfId="38" builtinId="9" hidden="1"/>
    <cellStyle name="Followed Hyperlink" xfId="72" builtinId="9" hidden="1"/>
    <cellStyle name="Followed Hyperlink" xfId="70" builtinId="9" hidden="1"/>
    <cellStyle name="Followed Hyperlink" xfId="142" builtinId="9" hidden="1"/>
    <cellStyle name="Followed Hyperlink" xfId="86" builtinId="9" hidden="1"/>
    <cellStyle name="Followed Hyperlink" xfId="34" builtinId="9" hidden="1"/>
    <cellStyle name="Followed Hyperlink" xfId="194" builtinId="9" hidden="1"/>
    <cellStyle name="Followed Hyperlink" xfId="18" builtinId="9" hidden="1"/>
    <cellStyle name="Followed Hyperlink" xfId="152" builtinId="9" hidden="1"/>
    <cellStyle name="Followed Hyperlink" xfId="14" builtinId="9" hidden="1"/>
    <cellStyle name="Followed Hyperlink" xfId="76" builtinId="9" hidden="1"/>
    <cellStyle name="Followed Hyperlink" xfId="164" builtinId="9" hidden="1"/>
    <cellStyle name="Followed Hyperlink" xfId="12" builtinId="9" hidden="1"/>
    <cellStyle name="Followed Hyperlink" xfId="136" builtinId="9" hidden="1"/>
    <cellStyle name="Followed Hyperlink" xfId="124" builtinId="9" hidden="1"/>
    <cellStyle name="Followed Hyperlink" xfId="52" builtinId="9" hidden="1"/>
    <cellStyle name="Followed Hyperlink" xfId="80" builtinId="9" hidden="1"/>
    <cellStyle name="Followed Hyperlink" xfId="24" builtinId="9" hidden="1"/>
    <cellStyle name="Followed Hyperlink" xfId="16" builtinId="9" hidden="1"/>
    <cellStyle name="Followed Hyperlink" xfId="126" builtinId="9" hidden="1"/>
    <cellStyle name="Followed Hyperlink" xfId="42" builtinId="9" hidden="1"/>
    <cellStyle name="Followed Hyperlink" xfId="68" builtinId="9" hidden="1"/>
    <cellStyle name="Followed Hyperlink" xfId="118" builtinId="9" hidden="1"/>
    <cellStyle name="Hyperlink" xfId="143" builtinId="8" hidden="1"/>
    <cellStyle name="Hyperlink" xfId="71" builtinId="8" hidden="1"/>
    <cellStyle name="Hyperlink" xfId="155" builtinId="8" hidden="1"/>
    <cellStyle name="Hyperlink" xfId="121" builtinId="8" hidden="1"/>
    <cellStyle name="Hyperlink" xfId="65" builtinId="8" hidden="1"/>
    <cellStyle name="Hyperlink" xfId="5" builtinId="8" hidden="1"/>
    <cellStyle name="Hyperlink" xfId="149" builtinId="8" hidden="1"/>
    <cellStyle name="Hyperlink" xfId="123" builtinId="8" hidden="1"/>
    <cellStyle name="Hyperlink" xfId="183" builtinId="8" hidden="1"/>
    <cellStyle name="Hyperlink" xfId="51" builtinId="8" hidden="1"/>
    <cellStyle name="Hyperlink" xfId="181" builtinId="8" hidden="1"/>
    <cellStyle name="Hyperlink" xfId="145" builtinId="8" hidden="1"/>
    <cellStyle name="Hyperlink" xfId="35" builtinId="8" hidden="1"/>
    <cellStyle name="Hyperlink" xfId="129" builtinId="8" hidden="1"/>
    <cellStyle name="Hyperlink" xfId="93" builtinId="8" hidden="1"/>
    <cellStyle name="Hyperlink" xfId="7" builtinId="8" hidden="1"/>
    <cellStyle name="Hyperlink" xfId="105" builtinId="8" hidden="1"/>
    <cellStyle name="Hyperlink" xfId="117" builtinId="8" hidden="1"/>
    <cellStyle name="Hyperlink" xfId="77" builtinId="8" hidden="1"/>
    <cellStyle name="Hyperlink" xfId="119" builtinId="8" hidden="1"/>
    <cellStyle name="Hyperlink" xfId="151" builtinId="8" hidden="1"/>
    <cellStyle name="Hyperlink" xfId="169" builtinId="8" hidden="1"/>
    <cellStyle name="Hyperlink" xfId="27" builtinId="8" hidden="1"/>
    <cellStyle name="Hyperlink" xfId="147" builtinId="8" hidden="1"/>
    <cellStyle name="Hyperlink" xfId="109" builtinId="8" hidden="1"/>
    <cellStyle name="Hyperlink" xfId="19" builtinId="8" hidden="1"/>
    <cellStyle name="Hyperlink" xfId="107" builtinId="8" hidden="1"/>
    <cellStyle name="Hyperlink" xfId="63" builtinId="8" hidden="1"/>
    <cellStyle name="Hyperlink" xfId="167" builtinId="8" hidden="1"/>
    <cellStyle name="Hyperlink" xfId="75" builtinId="8" hidden="1"/>
    <cellStyle name="Hyperlink" xfId="179" builtinId="8" hidden="1"/>
    <cellStyle name="Hyperlink" xfId="159" builtinId="8" hidden="1"/>
    <cellStyle name="Hyperlink" xfId="95" builtinId="8" hidden="1"/>
    <cellStyle name="Hyperlink" xfId="73" builtinId="8" hidden="1"/>
    <cellStyle name="Hyperlink" xfId="111" builtinId="8" hidden="1"/>
    <cellStyle name="Hyperlink" xfId="141" builtinId="8" hidden="1"/>
    <cellStyle name="Hyperlink" xfId="113" builtinId="8" hidden="1"/>
    <cellStyle name="Hyperlink" xfId="161" builtinId="8" hidden="1"/>
    <cellStyle name="Hyperlink" xfId="1" builtinId="8" hidden="1"/>
    <cellStyle name="Hyperlink" xfId="33" builtinId="8" hidden="1"/>
    <cellStyle name="Hyperlink" xfId="163" builtinId="8" hidden="1"/>
    <cellStyle name="Hyperlink" xfId="37" builtinId="8" hidden="1"/>
    <cellStyle name="Hyperlink" xfId="191" builtinId="8" hidden="1"/>
    <cellStyle name="Hyperlink" xfId="131" builtinId="8" hidden="1"/>
    <cellStyle name="Hyperlink" xfId="61" builtinId="8" hidden="1"/>
    <cellStyle name="Hyperlink" xfId="83" builtinId="8" hidden="1"/>
    <cellStyle name="Hyperlink" xfId="185" builtinId="8" hidden="1"/>
    <cellStyle name="Hyperlink" xfId="101" builtinId="8" hidden="1"/>
    <cellStyle name="Hyperlink" xfId="47" builtinId="8" hidden="1"/>
    <cellStyle name="Hyperlink" xfId="57" builtinId="8" hidden="1"/>
    <cellStyle name="Hyperlink" xfId="177" builtinId="8" hidden="1"/>
    <cellStyle name="Hyperlink" xfId="9" builtinId="8" hidden="1"/>
    <cellStyle name="Hyperlink" xfId="97" builtinId="8" hidden="1"/>
    <cellStyle name="Hyperlink" xfId="89" builtinId="8" hidden="1"/>
    <cellStyle name="Hyperlink" xfId="59" builtinId="8" hidden="1"/>
    <cellStyle name="Hyperlink" xfId="165" builtinId="8" hidden="1"/>
    <cellStyle name="Hyperlink" xfId="15" builtinId="8" hidden="1"/>
    <cellStyle name="Hyperlink" xfId="157" builtinId="8" hidden="1"/>
    <cellStyle name="Hyperlink" xfId="13" builtinId="8" hidden="1"/>
    <cellStyle name="Hyperlink" xfId="153" builtinId="8" hidden="1"/>
    <cellStyle name="Hyperlink" xfId="85" builtinId="8" hidden="1"/>
    <cellStyle name="Hyperlink" xfId="137" builtinId="8" hidden="1"/>
    <cellStyle name="Hyperlink" xfId="67" builtinId="8" hidden="1"/>
    <cellStyle name="Hyperlink" xfId="103" builtinId="8" hidden="1"/>
    <cellStyle name="Hyperlink" xfId="135" builtinId="8" hidden="1"/>
    <cellStyle name="Hyperlink" xfId="99" builtinId="8" hidden="1"/>
    <cellStyle name="Hyperlink" xfId="39" builtinId="8" hidden="1"/>
    <cellStyle name="Hyperlink" xfId="17" builtinId="8" hidden="1"/>
    <cellStyle name="Hyperlink" xfId="53" builtinId="8" hidden="1"/>
    <cellStyle name="Hyperlink" xfId="193" builtinId="8" hidden="1"/>
    <cellStyle name="Hyperlink" xfId="55" builtinId="8" hidden="1"/>
    <cellStyle name="Hyperlink" xfId="175" builtinId="8" hidden="1"/>
    <cellStyle name="Hyperlink" xfId="79" builtinId="8" hidden="1"/>
    <cellStyle name="Hyperlink" xfId="31" builtinId="8" hidden="1"/>
    <cellStyle name="Hyperlink" xfId="125" builtinId="8" hidden="1"/>
    <cellStyle name="Hyperlink" xfId="171" builtinId="8" hidden="1"/>
    <cellStyle name="Hyperlink" xfId="87" builtinId="8" hidden="1"/>
    <cellStyle name="Hyperlink" xfId="43" builtinId="8" hidden="1"/>
    <cellStyle name="Hyperlink" xfId="115" builtinId="8" hidden="1"/>
    <cellStyle name="Hyperlink" xfId="69" builtinId="8" hidden="1"/>
    <cellStyle name="Hyperlink" xfId="41" builtinId="8" hidden="1"/>
    <cellStyle name="Hyperlink" xfId="173" builtinId="8" hidden="1"/>
    <cellStyle name="Hyperlink" xfId="29" builtinId="8" hidden="1"/>
    <cellStyle name="Hyperlink" xfId="3" builtinId="8" hidden="1"/>
    <cellStyle name="Hyperlink" xfId="189" builtinId="8" hidden="1"/>
    <cellStyle name="Hyperlink" xfId="11" builtinId="8" hidden="1"/>
    <cellStyle name="Hyperlink" xfId="21" builtinId="8" hidden="1"/>
    <cellStyle name="Hyperlink" xfId="139" builtinId="8" hidden="1"/>
    <cellStyle name="Hyperlink" xfId="127" builtinId="8" hidden="1"/>
    <cellStyle name="Hyperlink" xfId="187" builtinId="8" hidden="1"/>
    <cellStyle name="Hyperlink" xfId="45" builtinId="8" hidden="1"/>
    <cellStyle name="Hyperlink" xfId="25" builtinId="8" hidden="1"/>
    <cellStyle name="Hyperlink" xfId="81" builtinId="8" hidden="1"/>
    <cellStyle name="Hyperlink" xfId="49" builtinId="8" hidden="1"/>
    <cellStyle name="Hyperlink" xfId="23" builtinId="8" hidden="1"/>
    <cellStyle name="Hyperlink" xfId="133" builtinId="8" hidden="1"/>
    <cellStyle name="Hyperlink" xfId="91" builtinId="8" hidden="1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colors>
    <mruColors>
      <color rgb="FFEEA3F7"/>
      <color rgb="FFED9EF7"/>
      <color rgb="FFEA95F5"/>
      <color rgb="FFF5D0F2"/>
      <color rgb="FFE4A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ckerman, Alex" id="{7947E6C0-CA4E-44CE-BFF6-A2BDE979A6B1}" userId="S::ama22@email.sc.edu::227bea74-85bc-432a-b959-30b7091394b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6" dT="2022-09-09T18:12:33.06" personId="{7947E6C0-CA4E-44CE-BFF6-A2BDE979A6B1}" id="{CB0A6933-6F9C-481E-B716-A257EF40C06F}">
    <text>either 4 or 9</text>
  </threadedComment>
  <threadedComment ref="I110" dT="2022-09-09T18:21:25.94" personId="{7947E6C0-CA4E-44CE-BFF6-A2BDE979A6B1}" id="{30787126-C464-4F5B-AEBB-5F539C75D4FE}">
    <text>Either that's 15 or 5</text>
  </threadedComment>
  <threadedComment ref="Q113" dT="2022-09-09T18:41:05.24" personId="{7947E6C0-CA4E-44CE-BFF6-A2BDE979A6B1}" id="{A07F38E5-3397-4D5E-948C-D123D99001E1}">
    <text>70 or 10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87" dT="2022-09-14T00:30:19.02" personId="{7947E6C0-CA4E-44CE-BFF6-A2BDE979A6B1}" id="{E5CAB0E3-8E33-48A7-B2B4-A0BCEBE7AC6C}">
    <text xml:space="preserve">genuinely cannot read the rest of this page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N2" dT="2022-09-22T22:29:14.73" personId="{7947E6C0-CA4E-44CE-BFF6-A2BDE979A6B1}" id="{EF88FF29-DE2F-43EC-A792-E3E6F879E1AE}">
    <text xml:space="preserve">this whole section is cut off
</text>
  </threadedComment>
  <threadedComment ref="I189" dT="2022-09-24T00:02:17.42" personId="{7947E6C0-CA4E-44CE-BFF6-A2BDE979A6B1}" id="{910F774B-FE5C-4A3C-8112-628607DC7A31}">
    <text>red means "I straight up can't read it at all"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F48" dT="2022-11-08T20:24:20.59" personId="{7947E6C0-CA4E-44CE-BFF6-A2BDE979A6B1}" id="{1F71CEDE-B6F3-4D09-A21E-9B98344AC44D}">
    <text xml:space="preserve">says name is Frances Mead
</text>
  </threadedComment>
  <threadedComment ref="B125" dT="2022-11-22T04:17:31.97" personId="{7947E6C0-CA4E-44CE-BFF6-A2BDE979A6B1}" id="{A74C59FD-DBEF-4104-A515-99AB4F64C8BA}">
    <text xml:space="preserve">this might be my favorite name
</text>
  </threadedComment>
  <threadedComment ref="B161" dT="2022-11-28T02:00:06.20" personId="{7947E6C0-CA4E-44CE-BFF6-A2BDE979A6B1}" id="{9506B0C8-0E80-47FB-B422-03A0405319C5}">
    <text>accoridng to census; last name spelled "Howes"</text>
  </threadedComment>
  <threadedComment ref="B202" dT="2022-11-28T02:13:56.00" personId="{7947E6C0-CA4E-44CE-BFF6-A2BDE979A6B1}" id="{3BD776F9-868B-4E63-93CE-FE55C7C99D22}">
    <text xml:space="preserve">there is a douglass, alexander at pg 28 #243 but I have no idea which cell to put the data in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3E89-EB9B-460C-9723-C887A90F2F03}">
  <dimension ref="A1:CS22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J231" sqref="J231"/>
    </sheetView>
  </sheetViews>
  <sheetFormatPr baseColWidth="10" defaultColWidth="8.83203125" defaultRowHeight="16" x14ac:dyDescent="0.2"/>
  <cols>
    <col min="1" max="1" width="6" customWidth="1"/>
    <col min="2" max="2" width="27" customWidth="1"/>
    <col min="6" max="6" width="10" customWidth="1"/>
    <col min="27" max="27" width="9.6640625" customWidth="1"/>
    <col min="46" max="46" width="9.5" customWidth="1"/>
    <col min="47" max="47" width="10.5" customWidth="1"/>
    <col min="48" max="51" width="8.83203125" style="132"/>
    <col min="52" max="52" width="60" style="132" customWidth="1"/>
    <col min="53" max="93" width="8.83203125" style="132"/>
  </cols>
  <sheetData>
    <row r="1" spans="1:96" x14ac:dyDescent="0.2">
      <c r="C1" s="83" t="s">
        <v>0</v>
      </c>
      <c r="D1" s="84"/>
      <c r="E1" s="83"/>
      <c r="F1" s="83"/>
      <c r="G1" s="84" t="s">
        <v>1</v>
      </c>
      <c r="H1" s="84"/>
      <c r="I1" s="84"/>
      <c r="J1" s="84"/>
      <c r="K1" s="84"/>
      <c r="L1" s="84"/>
      <c r="M1" s="84"/>
      <c r="N1" s="84"/>
      <c r="AK1" s="82" t="s">
        <v>2</v>
      </c>
      <c r="AL1" s="82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4"/>
      <c r="CF1" s="134"/>
      <c r="CG1" s="134"/>
      <c r="CH1" s="134"/>
    </row>
    <row r="2" spans="1:96" ht="85.5" customHeight="1" x14ac:dyDescent="0.2">
      <c r="A2" s="13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t="s">
        <v>14</v>
      </c>
      <c r="M2" t="s">
        <v>15</v>
      </c>
      <c r="N2" s="6" t="s">
        <v>16</v>
      </c>
      <c r="O2" s="6" t="s">
        <v>17</v>
      </c>
      <c r="P2" s="6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6" t="s">
        <v>23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6" t="s">
        <v>30</v>
      </c>
      <c r="AC2" s="6" t="s">
        <v>31</v>
      </c>
      <c r="AD2" s="35" t="s">
        <v>32</v>
      </c>
      <c r="AE2" s="35" t="s">
        <v>33</v>
      </c>
      <c r="AF2" s="35" t="s">
        <v>34</v>
      </c>
      <c r="AG2" s="35" t="s">
        <v>35</v>
      </c>
      <c r="AH2" s="35" t="s">
        <v>36</v>
      </c>
      <c r="AI2" s="35" t="s">
        <v>37</v>
      </c>
      <c r="AJ2" s="35" t="s">
        <v>38</v>
      </c>
      <c r="AK2" s="35" t="s">
        <v>39</v>
      </c>
      <c r="AL2" s="35" t="s">
        <v>40</v>
      </c>
      <c r="AM2" s="35" t="s">
        <v>41</v>
      </c>
      <c r="AN2" s="35" t="s">
        <v>42</v>
      </c>
      <c r="AO2" s="35" t="s">
        <v>43</v>
      </c>
      <c r="AP2" s="35" t="s">
        <v>44</v>
      </c>
      <c r="AQ2" s="35" t="s">
        <v>45</v>
      </c>
      <c r="AR2" s="35" t="s">
        <v>46</v>
      </c>
      <c r="AS2" s="35" t="s">
        <v>47</v>
      </c>
      <c r="AT2" s="35" t="s">
        <v>48</v>
      </c>
      <c r="AU2" s="35" t="s">
        <v>49</v>
      </c>
      <c r="AW2" s="137"/>
      <c r="AX2" s="137"/>
      <c r="AY2" s="138"/>
      <c r="AZ2" s="131"/>
      <c r="BA2" s="137"/>
      <c r="BB2" s="137"/>
      <c r="BC2" s="137"/>
      <c r="BD2" s="137"/>
      <c r="BE2" s="137"/>
      <c r="BF2" s="137"/>
      <c r="BG2" s="137"/>
      <c r="BH2" s="137"/>
      <c r="BI2" s="138"/>
      <c r="BJ2" s="138"/>
      <c r="BK2" s="138"/>
      <c r="BL2" s="138"/>
      <c r="BM2" s="138"/>
      <c r="BN2" s="138"/>
      <c r="BO2" s="137"/>
      <c r="BP2" s="137"/>
      <c r="BQ2" s="137"/>
      <c r="BR2" s="138"/>
      <c r="BS2" s="137"/>
      <c r="BT2" s="137"/>
      <c r="BU2" s="138"/>
      <c r="BV2" s="137"/>
      <c r="BW2" s="137"/>
      <c r="BX2" s="137"/>
      <c r="BY2" s="137"/>
      <c r="BZ2" s="137"/>
      <c r="CA2" s="138"/>
      <c r="CB2" s="138"/>
      <c r="CC2" s="138"/>
      <c r="CD2" s="138"/>
      <c r="CE2" s="137"/>
      <c r="CF2" s="138"/>
      <c r="CG2" s="137"/>
      <c r="CH2" s="137"/>
      <c r="CI2" s="138"/>
      <c r="CJ2" s="138"/>
      <c r="CK2" s="138"/>
      <c r="CL2" s="137"/>
      <c r="CN2" s="137"/>
      <c r="CO2" s="137"/>
    </row>
    <row r="3" spans="1:96" s="32" customFormat="1" ht="17" x14ac:dyDescent="0.2">
      <c r="A3" s="30"/>
      <c r="B3" s="29" t="s">
        <v>61</v>
      </c>
      <c r="C3" s="29" t="s">
        <v>62</v>
      </c>
      <c r="D3" s="29" t="s">
        <v>63</v>
      </c>
      <c r="E3" s="29" t="s">
        <v>64</v>
      </c>
      <c r="F3" s="31" t="s">
        <v>65</v>
      </c>
      <c r="G3" s="32">
        <v>6</v>
      </c>
      <c r="H3" s="32">
        <v>7</v>
      </c>
      <c r="I3" s="33">
        <v>8</v>
      </c>
      <c r="J3" s="33">
        <v>9</v>
      </c>
      <c r="K3" s="32">
        <v>10</v>
      </c>
      <c r="L3" s="32">
        <v>11</v>
      </c>
      <c r="M3" s="32">
        <v>12</v>
      </c>
      <c r="N3" s="33">
        <v>13</v>
      </c>
      <c r="O3" s="33">
        <v>14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  <c r="V3" s="33">
        <v>21</v>
      </c>
      <c r="W3" s="32">
        <v>22</v>
      </c>
      <c r="X3" s="32">
        <v>23</v>
      </c>
      <c r="Y3" s="32">
        <v>24</v>
      </c>
      <c r="Z3" s="32">
        <f t="shared" ref="Z3:AU3" si="0">Y3+1</f>
        <v>25</v>
      </c>
      <c r="AA3" s="32">
        <f t="shared" si="0"/>
        <v>26</v>
      </c>
      <c r="AB3" s="32">
        <f t="shared" si="0"/>
        <v>27</v>
      </c>
      <c r="AC3" s="32">
        <f t="shared" si="0"/>
        <v>28</v>
      </c>
      <c r="AD3" s="32">
        <f t="shared" si="0"/>
        <v>29</v>
      </c>
      <c r="AE3" s="32">
        <f t="shared" si="0"/>
        <v>30</v>
      </c>
      <c r="AF3" s="32">
        <f t="shared" si="0"/>
        <v>31</v>
      </c>
      <c r="AG3" s="32">
        <f t="shared" si="0"/>
        <v>32</v>
      </c>
      <c r="AH3" s="32">
        <f t="shared" si="0"/>
        <v>33</v>
      </c>
      <c r="AI3" s="32">
        <f t="shared" si="0"/>
        <v>34</v>
      </c>
      <c r="AJ3" s="32">
        <f t="shared" si="0"/>
        <v>35</v>
      </c>
      <c r="AK3" s="32">
        <f t="shared" si="0"/>
        <v>36</v>
      </c>
      <c r="AL3" s="32">
        <f t="shared" si="0"/>
        <v>37</v>
      </c>
      <c r="AM3" s="32">
        <f t="shared" si="0"/>
        <v>38</v>
      </c>
      <c r="AN3" s="32">
        <f t="shared" si="0"/>
        <v>39</v>
      </c>
      <c r="AO3" s="32">
        <f t="shared" si="0"/>
        <v>40</v>
      </c>
      <c r="AP3" s="32">
        <f t="shared" si="0"/>
        <v>41</v>
      </c>
      <c r="AQ3" s="32">
        <f t="shared" si="0"/>
        <v>42</v>
      </c>
      <c r="AR3" s="32">
        <f t="shared" si="0"/>
        <v>43</v>
      </c>
      <c r="AS3" s="32">
        <f t="shared" si="0"/>
        <v>44</v>
      </c>
      <c r="AT3" s="32">
        <f t="shared" si="0"/>
        <v>45</v>
      </c>
      <c r="AU3" s="32">
        <f t="shared" si="0"/>
        <v>46</v>
      </c>
      <c r="AV3" s="134"/>
      <c r="AW3" s="134"/>
      <c r="AX3" s="134"/>
      <c r="AY3" s="134"/>
      <c r="AZ3" s="134"/>
      <c r="BA3" s="132"/>
      <c r="BB3" s="132"/>
      <c r="BC3" s="132"/>
      <c r="BD3" s="132"/>
      <c r="BE3" s="132"/>
      <c r="BF3" s="132"/>
      <c r="BG3" s="132"/>
      <c r="BH3" s="132"/>
      <c r="BI3" s="142"/>
      <c r="BJ3" s="142"/>
      <c r="BK3" s="142"/>
      <c r="BL3" s="142"/>
      <c r="BM3" s="142"/>
      <c r="BN3" s="142"/>
      <c r="BO3" s="142"/>
      <c r="BP3" s="142"/>
      <c r="BQ3" s="142"/>
      <c r="BR3" s="155"/>
      <c r="BS3" s="142"/>
      <c r="BT3" s="142"/>
      <c r="BU3" s="142"/>
      <c r="BV3" s="142"/>
      <c r="BW3" s="142"/>
      <c r="BX3" s="142"/>
      <c r="BY3" s="142"/>
      <c r="BZ3" s="142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6" x14ac:dyDescent="0.2">
      <c r="A4">
        <v>1</v>
      </c>
      <c r="B4" t="s">
        <v>66</v>
      </c>
      <c r="C4">
        <v>115</v>
      </c>
      <c r="D4">
        <v>12</v>
      </c>
      <c r="E4" s="4">
        <v>3000</v>
      </c>
      <c r="F4">
        <v>150</v>
      </c>
      <c r="G4">
        <v>5</v>
      </c>
      <c r="I4">
        <v>4</v>
      </c>
      <c r="K4">
        <v>21</v>
      </c>
      <c r="L4">
        <v>5</v>
      </c>
      <c r="M4">
        <v>3</v>
      </c>
      <c r="N4">
        <v>535</v>
      </c>
      <c r="O4">
        <v>120</v>
      </c>
      <c r="Q4">
        <v>150</v>
      </c>
      <c r="R4">
        <v>80</v>
      </c>
      <c r="V4">
        <v>32</v>
      </c>
      <c r="W4">
        <v>20</v>
      </c>
      <c r="X4">
        <v>300</v>
      </c>
      <c r="AB4">
        <v>5</v>
      </c>
      <c r="AE4">
        <v>500</v>
      </c>
      <c r="AG4">
        <v>16</v>
      </c>
      <c r="AU4">
        <v>130</v>
      </c>
      <c r="BI4" s="142"/>
      <c r="BJ4" s="142"/>
      <c r="BK4" s="142"/>
      <c r="BL4" s="142"/>
      <c r="BM4" s="142"/>
      <c r="BN4" s="142"/>
      <c r="BO4" s="142"/>
      <c r="BP4" s="142"/>
      <c r="BQ4" s="142"/>
      <c r="BR4" s="155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G4" s="142"/>
      <c r="CH4" s="142"/>
      <c r="CJ4" s="144"/>
      <c r="CN4" s="144"/>
      <c r="CO4" s="146"/>
    </row>
    <row r="5" spans="1:96" x14ac:dyDescent="0.2">
      <c r="A5">
        <v>2</v>
      </c>
      <c r="B5" t="s">
        <v>67</v>
      </c>
      <c r="C5">
        <v>60</v>
      </c>
      <c r="D5">
        <v>20</v>
      </c>
      <c r="E5" s="4">
        <v>3000</v>
      </c>
      <c r="F5">
        <v>150</v>
      </c>
      <c r="G5">
        <v>2</v>
      </c>
      <c r="I5">
        <v>2</v>
      </c>
      <c r="K5">
        <v>8</v>
      </c>
      <c r="L5">
        <v>20</v>
      </c>
      <c r="M5">
        <v>2</v>
      </c>
      <c r="N5">
        <v>335</v>
      </c>
      <c r="O5">
        <v>150</v>
      </c>
      <c r="Q5">
        <v>100</v>
      </c>
      <c r="R5">
        <v>120</v>
      </c>
      <c r="V5">
        <v>46</v>
      </c>
      <c r="W5">
        <v>10</v>
      </c>
      <c r="X5">
        <v>200</v>
      </c>
      <c r="Z5">
        <v>462</v>
      </c>
      <c r="AB5">
        <v>4</v>
      </c>
      <c r="AE5">
        <v>400</v>
      </c>
      <c r="AF5">
        <v>160</v>
      </c>
      <c r="AG5">
        <v>15</v>
      </c>
      <c r="AU5">
        <v>40</v>
      </c>
      <c r="BI5" s="142"/>
      <c r="BJ5" s="142"/>
      <c r="BK5" s="142"/>
      <c r="BL5" s="142"/>
      <c r="BM5" s="142"/>
      <c r="BN5" s="142"/>
      <c r="BO5" s="142"/>
      <c r="BP5" s="142"/>
      <c r="BQ5" s="142"/>
      <c r="BR5" s="155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G5" s="142"/>
      <c r="CH5" s="142"/>
      <c r="CJ5" s="144"/>
      <c r="CN5" s="144"/>
      <c r="CO5" s="146"/>
      <c r="CR5" s="21"/>
    </row>
    <row r="6" spans="1:96" x14ac:dyDescent="0.2">
      <c r="A6">
        <v>3</v>
      </c>
      <c r="B6" t="s">
        <v>68</v>
      </c>
      <c r="C6">
        <v>84</v>
      </c>
      <c r="D6">
        <v>14</v>
      </c>
      <c r="E6" s="4">
        <v>4000</v>
      </c>
      <c r="F6">
        <v>180</v>
      </c>
      <c r="G6">
        <v>7</v>
      </c>
      <c r="I6">
        <v>4</v>
      </c>
      <c r="K6">
        <v>9</v>
      </c>
      <c r="M6">
        <v>3</v>
      </c>
      <c r="N6">
        <v>630</v>
      </c>
      <c r="Q6">
        <v>80</v>
      </c>
      <c r="R6">
        <v>155</v>
      </c>
      <c r="X6">
        <v>100</v>
      </c>
      <c r="Z6">
        <v>80</v>
      </c>
      <c r="AA6">
        <v>18</v>
      </c>
      <c r="AB6">
        <v>45</v>
      </c>
      <c r="AE6">
        <v>400</v>
      </c>
      <c r="AF6">
        <v>200</v>
      </c>
      <c r="AG6">
        <v>20</v>
      </c>
      <c r="AS6">
        <v>154</v>
      </c>
      <c r="AU6">
        <v>40</v>
      </c>
      <c r="BI6" s="142"/>
      <c r="BJ6" s="142"/>
      <c r="BK6" s="142"/>
      <c r="BL6" s="142"/>
      <c r="BM6" s="142"/>
      <c r="BN6" s="142"/>
      <c r="BO6" s="142"/>
      <c r="BP6" s="142"/>
      <c r="BQ6" s="142"/>
      <c r="BR6" s="155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G6" s="142"/>
      <c r="CH6" s="142"/>
      <c r="CJ6" s="144"/>
      <c r="CN6" s="144"/>
      <c r="CO6" s="146"/>
      <c r="CR6" s="21"/>
    </row>
    <row r="7" spans="1:96" x14ac:dyDescent="0.2">
      <c r="A7">
        <v>4</v>
      </c>
      <c r="B7" t="s">
        <v>69</v>
      </c>
      <c r="C7">
        <v>75</v>
      </c>
      <c r="D7">
        <v>25</v>
      </c>
      <c r="E7" s="4">
        <v>5000</v>
      </c>
      <c r="F7">
        <v>280</v>
      </c>
      <c r="G7">
        <v>2</v>
      </c>
      <c r="I7">
        <v>7</v>
      </c>
      <c r="K7">
        <v>5</v>
      </c>
      <c r="L7">
        <v>17</v>
      </c>
      <c r="M7">
        <v>5</v>
      </c>
      <c r="N7">
        <v>637</v>
      </c>
      <c r="O7">
        <v>200</v>
      </c>
      <c r="Q7">
        <v>100</v>
      </c>
      <c r="R7">
        <v>100</v>
      </c>
      <c r="V7">
        <v>173</v>
      </c>
      <c r="X7">
        <v>200</v>
      </c>
      <c r="Z7">
        <v>47</v>
      </c>
      <c r="AB7">
        <v>15</v>
      </c>
      <c r="AE7">
        <v>900</v>
      </c>
      <c r="AF7">
        <v>500</v>
      </c>
      <c r="AG7">
        <v>50</v>
      </c>
      <c r="AI7">
        <v>2</v>
      </c>
      <c r="AP7">
        <v>40</v>
      </c>
      <c r="AT7">
        <v>25</v>
      </c>
      <c r="AU7">
        <v>95</v>
      </c>
      <c r="BI7" s="142"/>
      <c r="BJ7" s="142"/>
      <c r="BK7" s="142"/>
      <c r="BL7" s="142"/>
      <c r="BM7" s="142"/>
      <c r="BN7" s="142"/>
      <c r="BO7" s="142"/>
      <c r="BP7" s="142"/>
      <c r="BQ7" s="142"/>
      <c r="BR7" s="155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G7" s="142"/>
      <c r="CH7" s="142"/>
      <c r="CJ7" s="144"/>
      <c r="CN7" s="144"/>
      <c r="CO7" s="146"/>
    </row>
    <row r="8" spans="1:96" x14ac:dyDescent="0.2">
      <c r="A8">
        <v>5</v>
      </c>
      <c r="B8" t="s">
        <v>70</v>
      </c>
      <c r="C8">
        <v>60</v>
      </c>
      <c r="D8">
        <v>25</v>
      </c>
      <c r="E8" s="4">
        <v>3000</v>
      </c>
      <c r="F8">
        <v>150</v>
      </c>
      <c r="G8">
        <v>2</v>
      </c>
      <c r="N8">
        <v>218</v>
      </c>
      <c r="Q8">
        <v>60</v>
      </c>
      <c r="R8">
        <v>100</v>
      </c>
      <c r="X8">
        <v>10</v>
      </c>
      <c r="Z8">
        <v>168</v>
      </c>
      <c r="AB8">
        <v>2</v>
      </c>
      <c r="AE8">
        <v>200</v>
      </c>
      <c r="AG8">
        <v>14</v>
      </c>
      <c r="AP8">
        <v>200</v>
      </c>
      <c r="AU8">
        <v>80</v>
      </c>
      <c r="BI8" s="142"/>
      <c r="BJ8" s="142"/>
      <c r="BK8" s="142"/>
      <c r="BL8" s="142"/>
      <c r="BM8" s="142"/>
      <c r="BN8" s="142"/>
      <c r="BO8" s="142"/>
      <c r="BP8" s="142"/>
      <c r="BQ8" s="142"/>
      <c r="BR8" s="155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G8" s="142"/>
      <c r="CH8" s="142"/>
      <c r="CJ8" s="144"/>
      <c r="CN8" s="144"/>
      <c r="CO8" s="146"/>
    </row>
    <row r="9" spans="1:96" x14ac:dyDescent="0.2">
      <c r="A9">
        <v>6</v>
      </c>
      <c r="B9" t="s">
        <v>71</v>
      </c>
      <c r="C9">
        <v>27</v>
      </c>
      <c r="D9">
        <v>15</v>
      </c>
      <c r="E9">
        <v>900</v>
      </c>
      <c r="F9">
        <v>35</v>
      </c>
      <c r="I9">
        <v>3</v>
      </c>
      <c r="J9">
        <v>2</v>
      </c>
      <c r="N9">
        <v>168</v>
      </c>
      <c r="Q9">
        <v>5</v>
      </c>
      <c r="W9">
        <v>20</v>
      </c>
      <c r="X9">
        <v>120</v>
      </c>
      <c r="AE9">
        <v>15</v>
      </c>
      <c r="AG9">
        <v>10</v>
      </c>
      <c r="AU9">
        <v>17</v>
      </c>
      <c r="BI9" s="142"/>
      <c r="BJ9" s="142"/>
      <c r="BK9" s="142"/>
      <c r="BL9" s="142"/>
      <c r="BM9" s="142"/>
      <c r="BN9" s="142"/>
      <c r="BO9" s="142"/>
      <c r="BP9" s="142"/>
      <c r="BQ9" s="142"/>
      <c r="BR9" s="155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G9" s="142"/>
      <c r="CH9" s="142"/>
      <c r="CJ9" s="144"/>
      <c r="CN9" s="144"/>
      <c r="CO9" s="146"/>
    </row>
    <row r="10" spans="1:96" x14ac:dyDescent="0.2">
      <c r="A10">
        <v>7</v>
      </c>
      <c r="B10" t="s">
        <v>72</v>
      </c>
      <c r="C10">
        <v>71</v>
      </c>
      <c r="E10" s="4">
        <v>2400</v>
      </c>
      <c r="F10">
        <v>50</v>
      </c>
      <c r="G10">
        <v>3</v>
      </c>
      <c r="I10">
        <v>7</v>
      </c>
      <c r="N10">
        <v>300</v>
      </c>
      <c r="O10">
        <v>33</v>
      </c>
      <c r="Q10">
        <v>20</v>
      </c>
      <c r="R10">
        <v>100</v>
      </c>
      <c r="W10">
        <v>140</v>
      </c>
      <c r="X10">
        <v>35</v>
      </c>
      <c r="Z10">
        <v>290</v>
      </c>
      <c r="AB10">
        <v>4</v>
      </c>
      <c r="AE10">
        <v>600</v>
      </c>
      <c r="AF10">
        <v>500</v>
      </c>
      <c r="AG10">
        <v>8</v>
      </c>
      <c r="AT10">
        <v>35</v>
      </c>
      <c r="AU10">
        <v>40</v>
      </c>
      <c r="BI10" s="142"/>
      <c r="BJ10" s="142"/>
      <c r="BK10" s="142"/>
      <c r="BL10" s="142"/>
      <c r="BM10" s="142"/>
      <c r="BN10" s="142"/>
      <c r="BO10" s="142"/>
      <c r="BP10" s="142"/>
      <c r="BQ10" s="142"/>
      <c r="BR10" s="155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G10" s="142"/>
      <c r="CH10" s="142"/>
      <c r="CJ10" s="144"/>
      <c r="CN10" s="144"/>
      <c r="CO10" s="146"/>
    </row>
    <row r="11" spans="1:96" x14ac:dyDescent="0.2">
      <c r="A11">
        <v>8</v>
      </c>
      <c r="B11" t="s">
        <v>73</v>
      </c>
      <c r="C11">
        <v>117</v>
      </c>
      <c r="D11">
        <v>19</v>
      </c>
      <c r="E11" s="4">
        <v>4000</v>
      </c>
      <c r="F11">
        <v>150</v>
      </c>
      <c r="G11">
        <v>5</v>
      </c>
      <c r="I11">
        <v>15</v>
      </c>
      <c r="K11">
        <v>6</v>
      </c>
      <c r="L11">
        <v>27</v>
      </c>
      <c r="M11">
        <v>5</v>
      </c>
      <c r="N11">
        <v>757</v>
      </c>
      <c r="Q11">
        <v>75</v>
      </c>
      <c r="R11">
        <v>50</v>
      </c>
      <c r="V11">
        <v>85</v>
      </c>
      <c r="X11">
        <v>50</v>
      </c>
      <c r="AB11">
        <v>10</v>
      </c>
      <c r="AE11" s="4">
        <v>1200</v>
      </c>
      <c r="AF11" s="4">
        <v>1200</v>
      </c>
      <c r="AG11">
        <v>30</v>
      </c>
      <c r="AI11">
        <v>3</v>
      </c>
      <c r="AT11">
        <v>14</v>
      </c>
      <c r="AU11">
        <v>60</v>
      </c>
      <c r="BI11" s="142"/>
      <c r="BJ11" s="142"/>
      <c r="BK11" s="142"/>
      <c r="BL11" s="142"/>
      <c r="BM11" s="142"/>
      <c r="BN11" s="142"/>
      <c r="BO11" s="142"/>
      <c r="BP11" s="142"/>
      <c r="BQ11" s="142"/>
      <c r="BR11" s="155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G11" s="142"/>
      <c r="CH11" s="142"/>
      <c r="CJ11" s="144"/>
      <c r="CN11" s="144"/>
      <c r="CO11" s="146"/>
    </row>
    <row r="12" spans="1:96" x14ac:dyDescent="0.2">
      <c r="A12">
        <v>9</v>
      </c>
      <c r="B12" t="s">
        <v>74</v>
      </c>
      <c r="C12">
        <v>13</v>
      </c>
      <c r="D12">
        <v>10</v>
      </c>
      <c r="E12">
        <v>200</v>
      </c>
      <c r="F12">
        <v>75</v>
      </c>
      <c r="I12">
        <v>2</v>
      </c>
      <c r="N12">
        <v>165</v>
      </c>
      <c r="O12">
        <v>28</v>
      </c>
      <c r="Q12">
        <v>40</v>
      </c>
      <c r="R12">
        <v>175</v>
      </c>
      <c r="X12">
        <v>17</v>
      </c>
      <c r="AB12">
        <v>5</v>
      </c>
      <c r="AE12">
        <v>250</v>
      </c>
      <c r="AG12">
        <v>3</v>
      </c>
      <c r="AS12">
        <v>260</v>
      </c>
      <c r="AU12">
        <v>40</v>
      </c>
      <c r="BI12" s="142"/>
      <c r="BJ12" s="142"/>
      <c r="BK12" s="142"/>
      <c r="BL12" s="142"/>
      <c r="BM12" s="142"/>
      <c r="BN12" s="142"/>
      <c r="BO12" s="142"/>
      <c r="BP12" s="142"/>
      <c r="BQ12" s="142"/>
      <c r="BR12" s="155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G12" s="142"/>
      <c r="CH12" s="142"/>
      <c r="CJ12" s="144"/>
      <c r="CN12" s="144"/>
      <c r="CO12" s="146"/>
    </row>
    <row r="13" spans="1:96" x14ac:dyDescent="0.2">
      <c r="A13">
        <v>10</v>
      </c>
      <c r="B13" t="s">
        <v>75</v>
      </c>
      <c r="C13">
        <v>48</v>
      </c>
      <c r="D13">
        <v>4</v>
      </c>
      <c r="E13" s="4">
        <v>1600</v>
      </c>
      <c r="F13">
        <v>150</v>
      </c>
      <c r="G13">
        <v>4</v>
      </c>
      <c r="I13">
        <v>3</v>
      </c>
      <c r="K13">
        <v>1</v>
      </c>
      <c r="M13">
        <v>3</v>
      </c>
      <c r="N13">
        <v>463</v>
      </c>
      <c r="O13">
        <v>36</v>
      </c>
      <c r="Q13">
        <v>50</v>
      </c>
      <c r="R13">
        <v>5</v>
      </c>
      <c r="V13">
        <v>40</v>
      </c>
      <c r="W13">
        <v>20</v>
      </c>
      <c r="X13">
        <v>150</v>
      </c>
      <c r="AB13">
        <v>2</v>
      </c>
      <c r="AE13">
        <v>350</v>
      </c>
      <c r="AF13">
        <v>150</v>
      </c>
      <c r="AG13">
        <v>20</v>
      </c>
      <c r="AI13">
        <v>1</v>
      </c>
      <c r="AT13">
        <v>15</v>
      </c>
      <c r="AU13">
        <v>30</v>
      </c>
      <c r="BI13" s="142"/>
      <c r="BJ13" s="142"/>
      <c r="BK13" s="142"/>
      <c r="BL13" s="142"/>
      <c r="BM13" s="142"/>
      <c r="BN13" s="142"/>
      <c r="BO13" s="142"/>
      <c r="BP13" s="142"/>
      <c r="BQ13" s="142"/>
      <c r="BR13" s="155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G13" s="142"/>
      <c r="CH13" s="142"/>
      <c r="CJ13" s="144"/>
      <c r="CN13" s="144"/>
      <c r="CO13" s="146"/>
    </row>
    <row r="14" spans="1:96" x14ac:dyDescent="0.2">
      <c r="A14">
        <v>11</v>
      </c>
      <c r="B14" t="s">
        <v>76</v>
      </c>
      <c r="C14">
        <v>65</v>
      </c>
      <c r="D14">
        <v>22</v>
      </c>
      <c r="E14" s="4">
        <v>3200</v>
      </c>
      <c r="F14">
        <v>200</v>
      </c>
      <c r="G14">
        <v>3</v>
      </c>
      <c r="I14">
        <v>6</v>
      </c>
      <c r="J14">
        <v>2</v>
      </c>
      <c r="K14">
        <v>1</v>
      </c>
      <c r="M14">
        <v>9</v>
      </c>
      <c r="N14">
        <v>435</v>
      </c>
      <c r="Q14">
        <v>200</v>
      </c>
      <c r="R14">
        <v>60</v>
      </c>
      <c r="V14">
        <v>60</v>
      </c>
      <c r="X14">
        <v>100</v>
      </c>
      <c r="Z14">
        <v>140</v>
      </c>
      <c r="AB14">
        <v>10</v>
      </c>
      <c r="AE14">
        <v>600</v>
      </c>
      <c r="AF14">
        <v>800</v>
      </c>
      <c r="AG14">
        <v>20</v>
      </c>
      <c r="AT14">
        <v>25</v>
      </c>
      <c r="AU14">
        <v>85</v>
      </c>
      <c r="BI14" s="142"/>
      <c r="BJ14" s="142"/>
      <c r="BK14" s="142"/>
      <c r="BL14" s="142"/>
      <c r="BM14" s="142"/>
      <c r="BN14" s="142"/>
      <c r="BO14" s="142"/>
      <c r="BP14" s="142"/>
      <c r="BQ14" s="142"/>
      <c r="BR14" s="155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G14" s="142"/>
      <c r="CH14" s="142"/>
      <c r="CJ14" s="144"/>
      <c r="CN14" s="144"/>
      <c r="CO14" s="146"/>
    </row>
    <row r="15" spans="1:96" x14ac:dyDescent="0.2">
      <c r="A15">
        <v>12</v>
      </c>
      <c r="B15" t="s">
        <v>77</v>
      </c>
      <c r="C15">
        <v>85</v>
      </c>
      <c r="D15">
        <v>15</v>
      </c>
      <c r="E15" s="4">
        <v>4000</v>
      </c>
      <c r="F15">
        <v>100</v>
      </c>
      <c r="G15">
        <v>2</v>
      </c>
      <c r="I15">
        <v>4</v>
      </c>
      <c r="K15">
        <v>2</v>
      </c>
      <c r="L15">
        <v>16</v>
      </c>
      <c r="M15">
        <v>4</v>
      </c>
      <c r="N15">
        <v>289</v>
      </c>
      <c r="Q15">
        <v>330</v>
      </c>
      <c r="R15">
        <v>200</v>
      </c>
      <c r="BI15" s="142"/>
      <c r="BJ15" s="142"/>
      <c r="BK15" s="142"/>
      <c r="BL15" s="142"/>
      <c r="BM15" s="142"/>
      <c r="BN15" s="142"/>
      <c r="BO15" s="142"/>
      <c r="BP15" s="142"/>
      <c r="BQ15" s="142"/>
      <c r="BR15" s="155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G15" s="142"/>
      <c r="CH15" s="142"/>
      <c r="CJ15" s="144"/>
      <c r="CN15" s="144"/>
      <c r="CO15" s="146"/>
    </row>
    <row r="16" spans="1:96" x14ac:dyDescent="0.2">
      <c r="A16">
        <v>13</v>
      </c>
      <c r="B16" t="s">
        <v>78</v>
      </c>
      <c r="C16">
        <v>58</v>
      </c>
      <c r="D16">
        <v>29</v>
      </c>
      <c r="E16" s="4">
        <v>3000</v>
      </c>
      <c r="F16">
        <v>100</v>
      </c>
      <c r="G16">
        <v>4</v>
      </c>
      <c r="I16">
        <v>4</v>
      </c>
      <c r="K16">
        <v>3</v>
      </c>
      <c r="L16">
        <v>20</v>
      </c>
      <c r="M16">
        <v>2</v>
      </c>
      <c r="N16">
        <v>134</v>
      </c>
      <c r="O16">
        <v>65</v>
      </c>
      <c r="Q16">
        <v>60</v>
      </c>
      <c r="R16">
        <v>60</v>
      </c>
      <c r="V16">
        <v>80</v>
      </c>
      <c r="X16">
        <v>20</v>
      </c>
      <c r="Z16">
        <v>25</v>
      </c>
      <c r="AB16">
        <v>25</v>
      </c>
      <c r="AE16">
        <v>450</v>
      </c>
      <c r="AF16">
        <v>600</v>
      </c>
      <c r="AG16">
        <v>20</v>
      </c>
      <c r="AU16">
        <v>40</v>
      </c>
      <c r="BI16" s="142"/>
      <c r="BJ16" s="142"/>
      <c r="BK16" s="142"/>
      <c r="BL16" s="142"/>
      <c r="BM16" s="142"/>
      <c r="BN16" s="142"/>
      <c r="BO16" s="142"/>
      <c r="BP16" s="142"/>
      <c r="BQ16" s="142"/>
      <c r="BR16" s="155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G16" s="142"/>
      <c r="CH16" s="142"/>
      <c r="CJ16" s="144"/>
      <c r="CN16" s="144"/>
      <c r="CO16" s="146"/>
    </row>
    <row r="17" spans="1:93" x14ac:dyDescent="0.2">
      <c r="A17">
        <v>14</v>
      </c>
      <c r="B17" t="s">
        <v>79</v>
      </c>
      <c r="C17">
        <v>22</v>
      </c>
      <c r="E17" s="4">
        <v>300</v>
      </c>
      <c r="F17">
        <v>75</v>
      </c>
      <c r="G17">
        <v>4</v>
      </c>
      <c r="I17">
        <v>2</v>
      </c>
      <c r="M17">
        <v>1</v>
      </c>
      <c r="N17">
        <v>104</v>
      </c>
      <c r="O17">
        <v>12</v>
      </c>
      <c r="X17">
        <v>8</v>
      </c>
      <c r="AA17">
        <v>30</v>
      </c>
      <c r="AE17">
        <v>250</v>
      </c>
      <c r="AG17">
        <v>2</v>
      </c>
      <c r="AU17">
        <v>850</v>
      </c>
      <c r="BI17" s="142"/>
      <c r="BJ17" s="142"/>
      <c r="BK17" s="142"/>
      <c r="BL17" s="142"/>
      <c r="BM17" s="142"/>
      <c r="BN17" s="142"/>
      <c r="BO17" s="142"/>
      <c r="BP17" s="142"/>
      <c r="BQ17" s="142"/>
      <c r="BR17" s="155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G17" s="142"/>
      <c r="CH17" s="142"/>
      <c r="CJ17" s="144"/>
      <c r="CN17" s="144"/>
      <c r="CO17" s="146"/>
    </row>
    <row r="18" spans="1:93" x14ac:dyDescent="0.2">
      <c r="A18">
        <v>15</v>
      </c>
      <c r="B18" t="s">
        <v>80</v>
      </c>
      <c r="C18">
        <v>80</v>
      </c>
      <c r="D18">
        <v>20</v>
      </c>
      <c r="E18" s="4">
        <v>3000</v>
      </c>
      <c r="F18">
        <v>100</v>
      </c>
      <c r="G18">
        <v>4</v>
      </c>
      <c r="I18">
        <v>3</v>
      </c>
      <c r="M18">
        <v>1</v>
      </c>
      <c r="N18">
        <v>900</v>
      </c>
      <c r="O18">
        <v>80</v>
      </c>
      <c r="Q18">
        <v>200</v>
      </c>
      <c r="R18">
        <v>180</v>
      </c>
      <c r="X18">
        <v>70</v>
      </c>
      <c r="Z18">
        <v>200</v>
      </c>
      <c r="AB18">
        <v>8</v>
      </c>
      <c r="AE18">
        <v>400</v>
      </c>
      <c r="AF18">
        <v>800</v>
      </c>
      <c r="AG18">
        <v>18</v>
      </c>
      <c r="AU18">
        <v>105</v>
      </c>
      <c r="BI18" s="142"/>
      <c r="BJ18" s="142"/>
      <c r="BK18" s="142"/>
      <c r="BL18" s="142"/>
      <c r="BM18" s="142"/>
      <c r="BN18" s="142"/>
      <c r="BO18" s="142"/>
      <c r="BP18" s="142"/>
      <c r="BQ18" s="142"/>
      <c r="BR18" s="155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G18" s="142"/>
      <c r="CH18" s="142"/>
      <c r="CJ18" s="144"/>
      <c r="CN18" s="144"/>
      <c r="CO18" s="146"/>
    </row>
    <row r="19" spans="1:93" x14ac:dyDescent="0.2">
      <c r="A19">
        <v>16</v>
      </c>
      <c r="B19" t="s">
        <v>81</v>
      </c>
      <c r="C19">
        <v>55</v>
      </c>
      <c r="D19">
        <v>10</v>
      </c>
      <c r="E19" s="4">
        <v>1800</v>
      </c>
      <c r="F19">
        <v>300</v>
      </c>
      <c r="G19">
        <v>2</v>
      </c>
      <c r="I19">
        <v>1</v>
      </c>
      <c r="K19">
        <v>2</v>
      </c>
      <c r="M19">
        <v>2</v>
      </c>
      <c r="N19">
        <v>75</v>
      </c>
      <c r="R19">
        <v>40</v>
      </c>
      <c r="AB19">
        <v>40</v>
      </c>
      <c r="AE19">
        <v>150</v>
      </c>
      <c r="AG19">
        <v>5</v>
      </c>
      <c r="AU19">
        <v>37</v>
      </c>
      <c r="BI19" s="142"/>
      <c r="BJ19" s="142"/>
      <c r="BK19" s="142"/>
      <c r="BL19" s="142"/>
      <c r="BM19" s="142"/>
      <c r="BN19" s="142"/>
      <c r="BO19" s="142"/>
      <c r="BP19" s="142"/>
      <c r="BQ19" s="142"/>
      <c r="BR19" s="155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G19" s="142"/>
      <c r="CH19" s="142"/>
      <c r="CJ19" s="144"/>
      <c r="CN19" s="144"/>
      <c r="CO19" s="146"/>
    </row>
    <row r="20" spans="1:93" x14ac:dyDescent="0.2">
      <c r="A20">
        <v>17</v>
      </c>
      <c r="B20" t="s">
        <v>82</v>
      </c>
      <c r="C20">
        <v>90</v>
      </c>
      <c r="D20">
        <v>30</v>
      </c>
      <c r="E20" s="4">
        <v>3500</v>
      </c>
      <c r="F20">
        <v>100</v>
      </c>
      <c r="G20">
        <v>2</v>
      </c>
      <c r="I20">
        <v>2</v>
      </c>
      <c r="K20">
        <v>6</v>
      </c>
      <c r="L20">
        <v>46</v>
      </c>
      <c r="M20">
        <v>2</v>
      </c>
      <c r="N20">
        <v>338</v>
      </c>
      <c r="O20">
        <v>27</v>
      </c>
      <c r="Q20">
        <v>35</v>
      </c>
      <c r="R20">
        <v>100</v>
      </c>
      <c r="V20">
        <v>260</v>
      </c>
      <c r="X20">
        <v>30</v>
      </c>
      <c r="Z20">
        <v>40</v>
      </c>
      <c r="AA20">
        <v>11</v>
      </c>
      <c r="AE20">
        <v>250</v>
      </c>
      <c r="AG20">
        <v>22</v>
      </c>
      <c r="AS20">
        <v>40</v>
      </c>
      <c r="AU20">
        <v>37</v>
      </c>
      <c r="BI20" s="142"/>
      <c r="BJ20" s="142"/>
      <c r="BK20" s="142"/>
      <c r="BL20" s="142"/>
      <c r="BM20" s="142"/>
      <c r="BN20" s="142"/>
      <c r="BO20" s="142"/>
      <c r="BP20" s="142"/>
      <c r="BQ20" s="142"/>
      <c r="BR20" s="155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G20" s="142"/>
      <c r="CH20" s="142"/>
      <c r="CJ20" s="144"/>
      <c r="CN20" s="144"/>
      <c r="CO20" s="146"/>
    </row>
    <row r="21" spans="1:93" x14ac:dyDescent="0.2">
      <c r="A21">
        <v>18</v>
      </c>
      <c r="B21" t="s">
        <v>83</v>
      </c>
      <c r="C21">
        <v>40</v>
      </c>
      <c r="D21">
        <v>10</v>
      </c>
      <c r="E21">
        <v>1900</v>
      </c>
      <c r="F21">
        <v>125</v>
      </c>
      <c r="G21">
        <v>4</v>
      </c>
      <c r="I21">
        <v>3</v>
      </c>
      <c r="K21">
        <v>1</v>
      </c>
      <c r="L21">
        <v>12</v>
      </c>
      <c r="M21">
        <v>2</v>
      </c>
      <c r="N21">
        <v>367</v>
      </c>
      <c r="O21">
        <v>20</v>
      </c>
      <c r="Q21">
        <v>50</v>
      </c>
      <c r="R21">
        <v>100</v>
      </c>
      <c r="V21">
        <v>36</v>
      </c>
      <c r="W21">
        <v>10</v>
      </c>
      <c r="X21">
        <v>20</v>
      </c>
      <c r="AB21">
        <v>5</v>
      </c>
      <c r="AE21">
        <v>300</v>
      </c>
      <c r="AG21">
        <v>12</v>
      </c>
      <c r="AI21">
        <v>1</v>
      </c>
      <c r="AS21">
        <v>10</v>
      </c>
      <c r="AT21">
        <v>5</v>
      </c>
      <c r="AU21">
        <v>32</v>
      </c>
      <c r="BI21" s="142"/>
      <c r="BJ21" s="142"/>
      <c r="BK21" s="142"/>
      <c r="BL21" s="142"/>
      <c r="BM21" s="142"/>
      <c r="BN21" s="142"/>
      <c r="BO21" s="142"/>
      <c r="BP21" s="142"/>
      <c r="BQ21" s="142"/>
      <c r="BR21" s="155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G21" s="142"/>
      <c r="CH21" s="142"/>
      <c r="CJ21" s="144"/>
      <c r="CN21" s="144"/>
      <c r="CO21" s="146"/>
    </row>
    <row r="22" spans="1:93" x14ac:dyDescent="0.2">
      <c r="A22">
        <v>19</v>
      </c>
      <c r="B22" t="s">
        <v>84</v>
      </c>
      <c r="C22">
        <v>46</v>
      </c>
      <c r="D22">
        <v>10</v>
      </c>
      <c r="E22">
        <v>4400</v>
      </c>
      <c r="F22">
        <v>100</v>
      </c>
      <c r="G22">
        <v>1</v>
      </c>
      <c r="I22">
        <v>4</v>
      </c>
      <c r="L22">
        <v>12</v>
      </c>
      <c r="M22">
        <v>2</v>
      </c>
      <c r="N22">
        <v>200</v>
      </c>
      <c r="Q22">
        <v>30</v>
      </c>
      <c r="R22">
        <v>75</v>
      </c>
      <c r="V22">
        <v>36</v>
      </c>
      <c r="W22">
        <v>10</v>
      </c>
      <c r="X22">
        <v>24</v>
      </c>
      <c r="Z22">
        <v>20</v>
      </c>
      <c r="AB22">
        <v>7</v>
      </c>
      <c r="AE22">
        <v>400</v>
      </c>
      <c r="AF22">
        <v>400</v>
      </c>
      <c r="AG22">
        <v>12</v>
      </c>
      <c r="AP22">
        <v>100</v>
      </c>
      <c r="AS22">
        <v>20</v>
      </c>
      <c r="AT22">
        <v>20</v>
      </c>
      <c r="AU22">
        <v>60</v>
      </c>
      <c r="BI22" s="142"/>
      <c r="BJ22" s="142"/>
      <c r="BK22" s="142"/>
      <c r="BL22" s="142"/>
      <c r="BM22" s="142"/>
      <c r="BN22" s="142"/>
      <c r="BO22" s="142"/>
      <c r="BP22" s="142"/>
      <c r="BQ22" s="142"/>
      <c r="BR22" s="155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G22" s="142"/>
      <c r="CH22" s="142"/>
      <c r="CJ22" s="144"/>
      <c r="CN22" s="144"/>
      <c r="CO22" s="146"/>
    </row>
    <row r="23" spans="1:93" x14ac:dyDescent="0.2">
      <c r="A23">
        <v>20</v>
      </c>
      <c r="B23" t="s">
        <v>85</v>
      </c>
      <c r="C23">
        <v>52</v>
      </c>
      <c r="D23">
        <v>8</v>
      </c>
      <c r="E23">
        <v>1800</v>
      </c>
      <c r="F23">
        <v>100</v>
      </c>
      <c r="G23">
        <v>5</v>
      </c>
      <c r="I23">
        <v>3</v>
      </c>
      <c r="J23">
        <v>2</v>
      </c>
      <c r="M23">
        <v>1</v>
      </c>
      <c r="N23">
        <v>322</v>
      </c>
      <c r="O23">
        <v>10</v>
      </c>
      <c r="Q23">
        <v>50</v>
      </c>
      <c r="R23">
        <v>200</v>
      </c>
      <c r="X23">
        <v>6</v>
      </c>
      <c r="AB23">
        <v>20</v>
      </c>
      <c r="AE23">
        <v>300</v>
      </c>
      <c r="AG23">
        <v>5</v>
      </c>
      <c r="AU23">
        <v>52</v>
      </c>
      <c r="BI23" s="142"/>
      <c r="BJ23" s="142"/>
      <c r="BK23" s="142"/>
      <c r="BL23" s="142"/>
      <c r="BM23" s="142"/>
      <c r="BN23" s="142"/>
      <c r="BO23" s="142"/>
      <c r="BP23" s="142"/>
      <c r="BQ23" s="142"/>
      <c r="BR23" s="155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G23" s="142"/>
      <c r="CH23" s="142"/>
      <c r="CJ23" s="144"/>
      <c r="CN23" s="144"/>
      <c r="CO23" s="146"/>
    </row>
    <row r="24" spans="1:93" x14ac:dyDescent="0.2">
      <c r="A24">
        <v>21</v>
      </c>
      <c r="B24" t="s">
        <v>86</v>
      </c>
      <c r="C24">
        <v>23</v>
      </c>
      <c r="E24">
        <v>200</v>
      </c>
      <c r="F24">
        <v>40</v>
      </c>
      <c r="G24">
        <v>4</v>
      </c>
      <c r="I24">
        <v>2</v>
      </c>
      <c r="J24">
        <v>2</v>
      </c>
      <c r="K24">
        <v>1</v>
      </c>
      <c r="N24">
        <v>320</v>
      </c>
      <c r="AB24">
        <v>20</v>
      </c>
      <c r="AE24">
        <v>200</v>
      </c>
      <c r="AG24">
        <v>16</v>
      </c>
      <c r="AU24">
        <v>400</v>
      </c>
      <c r="BI24" s="142"/>
      <c r="BJ24" s="142"/>
      <c r="BK24" s="142"/>
      <c r="BL24" s="142"/>
      <c r="BM24" s="142"/>
      <c r="BN24" s="142"/>
      <c r="BO24" s="142"/>
      <c r="BP24" s="142"/>
      <c r="BQ24" s="142"/>
      <c r="BR24" s="155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G24" s="142"/>
      <c r="CH24" s="142"/>
      <c r="CJ24" s="144"/>
      <c r="CN24" s="144"/>
      <c r="CO24" s="146"/>
    </row>
    <row r="25" spans="1:93" x14ac:dyDescent="0.2">
      <c r="A25">
        <v>22</v>
      </c>
      <c r="B25" t="s">
        <v>87</v>
      </c>
      <c r="C25">
        <v>75</v>
      </c>
      <c r="D25">
        <v>12</v>
      </c>
      <c r="E25" s="4">
        <v>3000</v>
      </c>
      <c r="F25">
        <v>150</v>
      </c>
      <c r="G25">
        <v>2</v>
      </c>
      <c r="I25">
        <v>3</v>
      </c>
      <c r="K25">
        <v>3</v>
      </c>
      <c r="L25">
        <v>24</v>
      </c>
      <c r="M25">
        <v>3</v>
      </c>
      <c r="N25">
        <v>300</v>
      </c>
      <c r="P25">
        <v>30</v>
      </c>
      <c r="Q25">
        <v>15</v>
      </c>
      <c r="R25">
        <v>25</v>
      </c>
      <c r="V25">
        <v>45</v>
      </c>
      <c r="W25">
        <v>35</v>
      </c>
      <c r="X25">
        <v>30</v>
      </c>
      <c r="Z25">
        <v>387</v>
      </c>
      <c r="AA25">
        <v>15</v>
      </c>
      <c r="AB25">
        <v>2</v>
      </c>
      <c r="AE25">
        <v>350</v>
      </c>
      <c r="AG25">
        <v>15</v>
      </c>
      <c r="AS25">
        <v>78</v>
      </c>
      <c r="AU25">
        <v>35</v>
      </c>
      <c r="BI25" s="142"/>
      <c r="BJ25" s="142"/>
      <c r="BK25" s="142"/>
      <c r="BL25" s="142"/>
      <c r="BM25" s="142"/>
      <c r="BN25" s="142"/>
      <c r="BO25" s="142"/>
      <c r="BP25" s="142"/>
      <c r="BQ25" s="142"/>
      <c r="BR25" s="155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G25" s="142"/>
      <c r="CH25" s="142"/>
      <c r="CJ25" s="144"/>
      <c r="CN25" s="144"/>
      <c r="CO25" s="146"/>
    </row>
    <row r="26" spans="1:93" x14ac:dyDescent="0.2">
      <c r="A26">
        <v>23</v>
      </c>
      <c r="B26" t="s">
        <v>88</v>
      </c>
      <c r="C26">
        <v>51</v>
      </c>
      <c r="D26">
        <v>18</v>
      </c>
      <c r="E26">
        <v>1500</v>
      </c>
      <c r="F26">
        <v>70</v>
      </c>
      <c r="G26">
        <v>2</v>
      </c>
      <c r="I26">
        <v>3</v>
      </c>
      <c r="M26">
        <v>2</v>
      </c>
      <c r="N26">
        <v>284</v>
      </c>
      <c r="Q26">
        <v>10</v>
      </c>
      <c r="R26">
        <v>300</v>
      </c>
      <c r="W26">
        <v>32</v>
      </c>
      <c r="X26">
        <v>17</v>
      </c>
      <c r="Z26">
        <v>200</v>
      </c>
      <c r="AE26">
        <v>300</v>
      </c>
      <c r="AF26">
        <v>100</v>
      </c>
      <c r="AG26">
        <v>18</v>
      </c>
      <c r="AU26">
        <v>33</v>
      </c>
      <c r="BI26" s="142"/>
      <c r="BJ26" s="142"/>
      <c r="BK26" s="142"/>
      <c r="BL26" s="142"/>
      <c r="BM26" s="142"/>
      <c r="BN26" s="142"/>
      <c r="BO26" s="142"/>
      <c r="BP26" s="142"/>
      <c r="BQ26" s="142"/>
      <c r="BR26" s="155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G26" s="142"/>
      <c r="CH26" s="142"/>
      <c r="CJ26" s="144"/>
      <c r="CN26" s="144"/>
      <c r="CO26" s="146"/>
    </row>
    <row r="27" spans="1:93" x14ac:dyDescent="0.2">
      <c r="A27">
        <v>24</v>
      </c>
      <c r="B27" t="s">
        <v>89</v>
      </c>
      <c r="C27">
        <v>21</v>
      </c>
      <c r="E27">
        <v>100</v>
      </c>
      <c r="F27">
        <v>125</v>
      </c>
      <c r="G27">
        <v>3</v>
      </c>
      <c r="I27">
        <v>2</v>
      </c>
      <c r="K27">
        <v>2</v>
      </c>
      <c r="M27">
        <v>2</v>
      </c>
      <c r="N27">
        <v>246</v>
      </c>
      <c r="O27">
        <v>17</v>
      </c>
      <c r="Q27">
        <v>20</v>
      </c>
      <c r="R27">
        <v>10</v>
      </c>
      <c r="W27">
        <v>4</v>
      </c>
      <c r="X27">
        <v>17</v>
      </c>
      <c r="Z27">
        <v>57</v>
      </c>
      <c r="AB27">
        <v>8</v>
      </c>
      <c r="AE27">
        <v>200</v>
      </c>
      <c r="AG27">
        <v>17</v>
      </c>
      <c r="AT27">
        <v>80</v>
      </c>
      <c r="AU27">
        <v>30</v>
      </c>
      <c r="BI27" s="142"/>
      <c r="BJ27" s="142"/>
      <c r="BK27" s="142"/>
      <c r="BL27" s="142"/>
      <c r="BM27" s="142"/>
      <c r="BN27" s="142"/>
      <c r="BO27" s="142"/>
      <c r="BP27" s="142"/>
      <c r="BQ27" s="142"/>
      <c r="BR27" s="155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G27" s="142"/>
      <c r="CH27" s="142"/>
      <c r="CJ27" s="144"/>
      <c r="CN27" s="144"/>
      <c r="CO27" s="146"/>
    </row>
    <row r="28" spans="1:93" x14ac:dyDescent="0.2">
      <c r="A28">
        <v>25</v>
      </c>
      <c r="B28" t="s">
        <v>90</v>
      </c>
      <c r="C28">
        <v>63</v>
      </c>
      <c r="D28">
        <v>14</v>
      </c>
      <c r="E28" s="4">
        <v>2300</v>
      </c>
      <c r="F28">
        <v>150</v>
      </c>
      <c r="G28">
        <v>4</v>
      </c>
      <c r="I28">
        <v>2</v>
      </c>
      <c r="K28">
        <v>5</v>
      </c>
      <c r="L28">
        <v>10</v>
      </c>
      <c r="M28">
        <v>1</v>
      </c>
      <c r="N28">
        <v>316</v>
      </c>
      <c r="O28">
        <v>10</v>
      </c>
      <c r="P28">
        <v>30</v>
      </c>
      <c r="Q28">
        <v>120</v>
      </c>
      <c r="R28">
        <v>200</v>
      </c>
      <c r="V28">
        <v>30</v>
      </c>
      <c r="X28">
        <v>16</v>
      </c>
      <c r="Z28">
        <v>100</v>
      </c>
      <c r="AA28">
        <v>35</v>
      </c>
      <c r="AE28">
        <v>300</v>
      </c>
      <c r="AF28">
        <v>100</v>
      </c>
      <c r="AG28">
        <v>10</v>
      </c>
      <c r="AJ28">
        <v>2</v>
      </c>
      <c r="AT28">
        <v>17</v>
      </c>
      <c r="AU28">
        <v>45</v>
      </c>
      <c r="BI28" s="142"/>
      <c r="BJ28" s="142"/>
      <c r="BK28" s="142"/>
      <c r="BL28" s="142"/>
      <c r="BM28" s="142"/>
      <c r="BN28" s="142"/>
      <c r="BO28" s="142"/>
      <c r="BP28" s="142"/>
      <c r="BQ28" s="142"/>
      <c r="BR28" s="155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G28" s="142"/>
      <c r="CH28" s="142"/>
      <c r="CJ28" s="144"/>
      <c r="CN28" s="144"/>
      <c r="CO28" s="146"/>
    </row>
    <row r="29" spans="1:93" x14ac:dyDescent="0.2">
      <c r="A29">
        <v>26</v>
      </c>
      <c r="B29" t="s">
        <v>91</v>
      </c>
      <c r="C29">
        <v>25</v>
      </c>
      <c r="E29" s="4">
        <v>1000</v>
      </c>
      <c r="F29">
        <v>100</v>
      </c>
      <c r="G29">
        <v>3</v>
      </c>
      <c r="I29">
        <v>1</v>
      </c>
      <c r="K29">
        <v>3</v>
      </c>
      <c r="L29">
        <v>20</v>
      </c>
      <c r="M29">
        <v>3</v>
      </c>
      <c r="N29">
        <v>267</v>
      </c>
      <c r="O29">
        <v>34</v>
      </c>
      <c r="R29">
        <v>100</v>
      </c>
      <c r="V29">
        <v>60</v>
      </c>
      <c r="W29">
        <v>4</v>
      </c>
      <c r="X29">
        <v>20</v>
      </c>
      <c r="Z29">
        <v>40</v>
      </c>
      <c r="AA29">
        <v>20</v>
      </c>
      <c r="AE29">
        <v>100</v>
      </c>
      <c r="AG29">
        <v>6</v>
      </c>
      <c r="AU29">
        <v>40</v>
      </c>
      <c r="BI29" s="142"/>
      <c r="BJ29" s="142"/>
      <c r="BK29" s="142"/>
      <c r="BL29" s="142"/>
      <c r="BM29" s="142"/>
      <c r="BN29" s="142"/>
      <c r="BO29" s="142"/>
      <c r="BP29" s="142"/>
      <c r="BQ29" s="142"/>
      <c r="BR29" s="155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G29" s="142"/>
      <c r="CH29" s="142"/>
      <c r="CJ29" s="144"/>
      <c r="CN29" s="144"/>
      <c r="CO29" s="146"/>
    </row>
    <row r="30" spans="1:93" x14ac:dyDescent="0.2">
      <c r="A30">
        <v>27</v>
      </c>
      <c r="B30" t="s">
        <v>92</v>
      </c>
      <c r="C30">
        <v>85</v>
      </c>
      <c r="D30">
        <v>15</v>
      </c>
      <c r="E30" s="4">
        <v>2800</v>
      </c>
      <c r="F30">
        <v>125</v>
      </c>
      <c r="G30">
        <v>4</v>
      </c>
      <c r="I30">
        <v>4</v>
      </c>
      <c r="J30">
        <v>2</v>
      </c>
      <c r="K30">
        <v>6</v>
      </c>
      <c r="L30">
        <v>16</v>
      </c>
      <c r="M30">
        <v>3</v>
      </c>
      <c r="N30">
        <v>497</v>
      </c>
      <c r="O30">
        <v>85</v>
      </c>
      <c r="Q30">
        <v>51</v>
      </c>
      <c r="R30">
        <v>1000</v>
      </c>
      <c r="V30">
        <v>50</v>
      </c>
      <c r="X30">
        <v>40</v>
      </c>
      <c r="Z30">
        <v>330</v>
      </c>
      <c r="AB30">
        <v>10</v>
      </c>
      <c r="AE30">
        <v>400</v>
      </c>
      <c r="AG30">
        <v>12</v>
      </c>
      <c r="AT30">
        <v>15</v>
      </c>
      <c r="AU30">
        <v>45</v>
      </c>
      <c r="BI30" s="142"/>
      <c r="BJ30" s="142"/>
      <c r="BK30" s="142"/>
      <c r="BL30" s="142"/>
      <c r="BM30" s="142"/>
      <c r="BN30" s="142"/>
      <c r="BO30" s="142"/>
      <c r="BP30" s="142"/>
      <c r="BQ30" s="142"/>
      <c r="BR30" s="155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G30" s="142"/>
      <c r="CH30" s="142"/>
      <c r="CJ30" s="144"/>
      <c r="CN30" s="144"/>
      <c r="CO30" s="146"/>
    </row>
    <row r="31" spans="1:93" x14ac:dyDescent="0.2">
      <c r="A31">
        <v>28</v>
      </c>
      <c r="B31" t="s">
        <v>93</v>
      </c>
      <c r="C31">
        <v>68</v>
      </c>
      <c r="D31">
        <v>72</v>
      </c>
      <c r="E31" s="4">
        <v>2800</v>
      </c>
      <c r="F31">
        <v>100</v>
      </c>
      <c r="G31">
        <v>4</v>
      </c>
      <c r="I31">
        <v>3</v>
      </c>
      <c r="K31">
        <v>5</v>
      </c>
      <c r="L31">
        <v>9</v>
      </c>
      <c r="M31">
        <v>2</v>
      </c>
      <c r="N31">
        <v>303</v>
      </c>
      <c r="O31">
        <v>60</v>
      </c>
      <c r="Q31">
        <v>32</v>
      </c>
      <c r="R31">
        <v>500</v>
      </c>
      <c r="V31">
        <v>33</v>
      </c>
      <c r="X31">
        <v>40</v>
      </c>
      <c r="AA31">
        <v>27</v>
      </c>
      <c r="AB31">
        <v>10</v>
      </c>
      <c r="AE31">
        <v>600</v>
      </c>
      <c r="AF31">
        <v>200</v>
      </c>
      <c r="AG31">
        <v>10</v>
      </c>
      <c r="AT31">
        <v>80</v>
      </c>
      <c r="AU31">
        <v>50</v>
      </c>
      <c r="BI31" s="142"/>
      <c r="BJ31" s="142"/>
      <c r="BK31" s="142"/>
      <c r="BL31" s="142"/>
      <c r="BM31" s="142"/>
      <c r="BN31" s="142"/>
      <c r="BO31" s="142"/>
      <c r="BP31" s="142"/>
      <c r="BQ31" s="142"/>
      <c r="BR31" s="155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G31" s="142"/>
      <c r="CH31" s="142"/>
      <c r="CJ31" s="144"/>
      <c r="CN31" s="144"/>
      <c r="CO31" s="146"/>
    </row>
    <row r="32" spans="1:93" x14ac:dyDescent="0.2">
      <c r="A32">
        <v>29</v>
      </c>
      <c r="B32" t="s">
        <v>94</v>
      </c>
      <c r="C32">
        <v>116</v>
      </c>
      <c r="D32">
        <v>28</v>
      </c>
      <c r="E32" s="4">
        <v>3800</v>
      </c>
      <c r="F32">
        <v>200</v>
      </c>
      <c r="G32">
        <v>7</v>
      </c>
      <c r="I32">
        <v>6</v>
      </c>
      <c r="K32">
        <v>7</v>
      </c>
      <c r="L32">
        <v>107</v>
      </c>
      <c r="M32">
        <v>3</v>
      </c>
      <c r="N32">
        <v>915</v>
      </c>
      <c r="O32">
        <v>80</v>
      </c>
      <c r="Q32">
        <v>150</v>
      </c>
      <c r="R32">
        <v>1000</v>
      </c>
      <c r="V32">
        <v>384</v>
      </c>
      <c r="W32">
        <v>15</v>
      </c>
      <c r="X32">
        <v>70</v>
      </c>
      <c r="Z32">
        <v>480</v>
      </c>
      <c r="AB32">
        <v>5</v>
      </c>
      <c r="AE32">
        <v>500</v>
      </c>
      <c r="AF32">
        <v>400</v>
      </c>
      <c r="AG32">
        <v>30</v>
      </c>
      <c r="AT32">
        <v>32</v>
      </c>
      <c r="AU32">
        <v>85</v>
      </c>
      <c r="BI32" s="142"/>
      <c r="BJ32" s="142"/>
      <c r="BK32" s="142"/>
      <c r="BL32" s="142"/>
      <c r="BM32" s="142"/>
      <c r="BN32" s="142"/>
      <c r="BO32" s="142"/>
      <c r="BP32" s="142"/>
      <c r="BQ32" s="142"/>
      <c r="BR32" s="155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G32" s="142"/>
      <c r="CH32" s="142"/>
      <c r="CJ32" s="144"/>
      <c r="CN32" s="144"/>
      <c r="CO32" s="146"/>
    </row>
    <row r="33" spans="1:93" x14ac:dyDescent="0.2">
      <c r="A33">
        <v>30</v>
      </c>
      <c r="B33" t="s">
        <v>95</v>
      </c>
      <c r="C33">
        <v>28</v>
      </c>
      <c r="E33" s="4">
        <v>1050</v>
      </c>
      <c r="F33">
        <v>100</v>
      </c>
      <c r="I33">
        <v>2</v>
      </c>
      <c r="J33">
        <v>2</v>
      </c>
      <c r="K33">
        <v>6</v>
      </c>
      <c r="N33">
        <v>235</v>
      </c>
      <c r="O33">
        <v>32</v>
      </c>
      <c r="Q33">
        <v>20</v>
      </c>
      <c r="R33">
        <v>60</v>
      </c>
      <c r="X33">
        <v>50</v>
      </c>
      <c r="Z33">
        <v>50</v>
      </c>
      <c r="AE33">
        <v>225</v>
      </c>
      <c r="AG33">
        <v>10</v>
      </c>
      <c r="AU33">
        <v>25</v>
      </c>
      <c r="BI33" s="142"/>
      <c r="BJ33" s="142"/>
      <c r="BK33" s="142"/>
      <c r="BL33" s="142"/>
      <c r="BM33" s="142"/>
      <c r="BN33" s="142"/>
      <c r="BO33" s="142"/>
      <c r="BP33" s="142"/>
      <c r="BQ33" s="142"/>
      <c r="BR33" s="155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G33" s="142"/>
      <c r="CH33" s="142"/>
      <c r="CJ33" s="144"/>
      <c r="CN33" s="144"/>
      <c r="CO33" s="146"/>
    </row>
    <row r="34" spans="1:93" x14ac:dyDescent="0.2">
      <c r="A34">
        <v>31</v>
      </c>
      <c r="B34" t="s">
        <v>96</v>
      </c>
      <c r="C34">
        <v>38</v>
      </c>
      <c r="D34">
        <v>16</v>
      </c>
      <c r="E34" s="4">
        <v>2000</v>
      </c>
      <c r="F34">
        <v>150</v>
      </c>
      <c r="G34">
        <v>2</v>
      </c>
      <c r="I34">
        <v>4</v>
      </c>
      <c r="K34">
        <v>7</v>
      </c>
      <c r="L34">
        <v>14</v>
      </c>
      <c r="M34">
        <v>1</v>
      </c>
      <c r="N34">
        <v>500</v>
      </c>
      <c r="O34">
        <v>40</v>
      </c>
      <c r="Q34">
        <v>68</v>
      </c>
      <c r="R34">
        <v>300</v>
      </c>
      <c r="V34">
        <v>50</v>
      </c>
      <c r="X34">
        <v>40</v>
      </c>
      <c r="Z34">
        <v>60</v>
      </c>
      <c r="AB34">
        <v>50</v>
      </c>
      <c r="AE34">
        <v>400</v>
      </c>
      <c r="AF34">
        <v>100</v>
      </c>
      <c r="AG34">
        <v>14</v>
      </c>
      <c r="AT34">
        <v>15</v>
      </c>
      <c r="AU34">
        <v>38</v>
      </c>
      <c r="BI34" s="142"/>
      <c r="BJ34" s="142"/>
      <c r="BK34" s="142"/>
      <c r="BL34" s="142"/>
      <c r="BM34" s="142"/>
      <c r="BN34" s="142"/>
      <c r="BO34" s="142"/>
      <c r="BP34" s="142"/>
      <c r="BQ34" s="142"/>
      <c r="BR34" s="155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G34" s="142"/>
      <c r="CH34" s="142"/>
      <c r="CJ34" s="144"/>
      <c r="CN34" s="144"/>
      <c r="CO34" s="146"/>
    </row>
    <row r="35" spans="1:93" x14ac:dyDescent="0.2">
      <c r="A35">
        <v>32</v>
      </c>
      <c r="B35" t="s">
        <v>97</v>
      </c>
      <c r="C35">
        <v>98</v>
      </c>
      <c r="D35">
        <v>30</v>
      </c>
      <c r="E35" s="4">
        <v>5000</v>
      </c>
      <c r="F35">
        <v>150</v>
      </c>
      <c r="G35">
        <v>4</v>
      </c>
      <c r="I35">
        <v>8</v>
      </c>
      <c r="J35">
        <v>2</v>
      </c>
      <c r="K35">
        <v>12</v>
      </c>
      <c r="L35">
        <v>20</v>
      </c>
      <c r="M35">
        <v>3</v>
      </c>
      <c r="N35">
        <v>650</v>
      </c>
      <c r="O35">
        <v>80</v>
      </c>
      <c r="Q35">
        <v>100</v>
      </c>
      <c r="R35">
        <v>300</v>
      </c>
      <c r="V35">
        <v>10</v>
      </c>
      <c r="W35">
        <v>20</v>
      </c>
      <c r="X35">
        <v>100</v>
      </c>
      <c r="Z35">
        <v>110</v>
      </c>
      <c r="AB35">
        <v>100</v>
      </c>
      <c r="AE35">
        <v>500</v>
      </c>
      <c r="AF35">
        <v>200</v>
      </c>
      <c r="AG35">
        <v>25</v>
      </c>
      <c r="AT35">
        <v>20</v>
      </c>
      <c r="AU35">
        <v>75</v>
      </c>
      <c r="BI35" s="142"/>
      <c r="BJ35" s="142"/>
      <c r="BK35" s="142"/>
      <c r="BL35" s="142"/>
      <c r="BM35" s="142"/>
      <c r="BN35" s="142"/>
      <c r="BO35" s="142"/>
      <c r="BP35" s="142"/>
      <c r="BQ35" s="142"/>
      <c r="BR35" s="155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G35" s="142"/>
      <c r="CH35" s="142"/>
      <c r="CJ35" s="144"/>
      <c r="CN35" s="144"/>
      <c r="CO35" s="146"/>
    </row>
    <row r="36" spans="1:93" x14ac:dyDescent="0.2">
      <c r="A36">
        <v>33</v>
      </c>
      <c r="B36" t="s">
        <v>98</v>
      </c>
      <c r="C36">
        <v>148</v>
      </c>
      <c r="D36">
        <v>30</v>
      </c>
      <c r="E36" s="4">
        <v>7000</v>
      </c>
      <c r="F36">
        <v>130</v>
      </c>
      <c r="G36">
        <v>6</v>
      </c>
      <c r="I36">
        <v>39</v>
      </c>
      <c r="K36">
        <v>7</v>
      </c>
      <c r="M36">
        <v>2</v>
      </c>
      <c r="N36">
        <v>1236</v>
      </c>
      <c r="Q36">
        <v>80</v>
      </c>
      <c r="R36">
        <v>400</v>
      </c>
      <c r="X36">
        <v>65</v>
      </c>
      <c r="AB36">
        <v>20</v>
      </c>
      <c r="AE36" s="4">
        <v>1200</v>
      </c>
      <c r="AF36" s="4">
        <v>8000</v>
      </c>
      <c r="AG36">
        <v>90</v>
      </c>
      <c r="AI36">
        <v>2</v>
      </c>
      <c r="AT36">
        <v>29</v>
      </c>
      <c r="AU36">
        <v>88</v>
      </c>
      <c r="BI36" s="142"/>
      <c r="BJ36" s="142"/>
      <c r="BK36" s="142"/>
      <c r="BL36" s="142"/>
      <c r="BM36" s="142"/>
      <c r="BN36" s="142"/>
      <c r="BO36" s="142"/>
      <c r="BP36" s="142"/>
      <c r="BQ36" s="142"/>
      <c r="BR36" s="155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G36" s="142"/>
      <c r="CH36" s="142"/>
      <c r="CJ36" s="144"/>
      <c r="CN36" s="144"/>
      <c r="CO36" s="146"/>
    </row>
    <row r="37" spans="1:93" x14ac:dyDescent="0.2">
      <c r="A37">
        <v>34</v>
      </c>
      <c r="B37" t="s">
        <v>99</v>
      </c>
      <c r="C37">
        <v>100</v>
      </c>
      <c r="D37">
        <v>28</v>
      </c>
      <c r="E37" s="4">
        <v>3000</v>
      </c>
      <c r="F37">
        <v>150</v>
      </c>
      <c r="G37">
        <v>4</v>
      </c>
      <c r="I37">
        <v>5</v>
      </c>
      <c r="K37">
        <v>15</v>
      </c>
      <c r="M37">
        <v>3</v>
      </c>
      <c r="N37">
        <v>630</v>
      </c>
      <c r="O37">
        <v>70</v>
      </c>
      <c r="P37">
        <v>20</v>
      </c>
      <c r="Q37">
        <v>30</v>
      </c>
      <c r="R37">
        <v>300</v>
      </c>
      <c r="X37">
        <v>100</v>
      </c>
      <c r="Z37">
        <v>200</v>
      </c>
      <c r="AB37">
        <v>5</v>
      </c>
      <c r="AE37">
        <v>500</v>
      </c>
      <c r="AF37">
        <v>100</v>
      </c>
      <c r="AG37">
        <v>30</v>
      </c>
      <c r="AP37">
        <v>200</v>
      </c>
      <c r="AU37">
        <v>70</v>
      </c>
      <c r="BI37" s="142"/>
      <c r="BJ37" s="142"/>
      <c r="BK37" s="142"/>
      <c r="BL37" s="142"/>
      <c r="BM37" s="142"/>
      <c r="BN37" s="142"/>
      <c r="BO37" s="142"/>
      <c r="BP37" s="142"/>
      <c r="BQ37" s="142"/>
      <c r="BR37" s="155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G37" s="142"/>
      <c r="CH37" s="142"/>
      <c r="CJ37" s="144"/>
      <c r="CN37" s="144"/>
      <c r="CO37" s="146"/>
    </row>
    <row r="38" spans="1:93" x14ac:dyDescent="0.2">
      <c r="A38">
        <v>35</v>
      </c>
      <c r="B38" t="s">
        <v>100</v>
      </c>
      <c r="C38">
        <v>50</v>
      </c>
      <c r="D38">
        <v>3</v>
      </c>
      <c r="E38" s="4">
        <v>2000</v>
      </c>
      <c r="F38">
        <v>75</v>
      </c>
      <c r="G38">
        <v>2</v>
      </c>
      <c r="I38">
        <v>2</v>
      </c>
      <c r="K38">
        <v>1</v>
      </c>
      <c r="M38">
        <v>2</v>
      </c>
      <c r="N38">
        <v>188</v>
      </c>
      <c r="O38">
        <v>45</v>
      </c>
      <c r="R38">
        <v>500</v>
      </c>
      <c r="X38">
        <v>20</v>
      </c>
      <c r="Z38">
        <v>200</v>
      </c>
      <c r="AB38">
        <v>10</v>
      </c>
      <c r="AE38">
        <v>300</v>
      </c>
      <c r="AG38">
        <v>12</v>
      </c>
      <c r="AU38">
        <v>40</v>
      </c>
      <c r="BI38" s="142"/>
      <c r="BJ38" s="142"/>
      <c r="BK38" s="142"/>
      <c r="BL38" s="142"/>
      <c r="BM38" s="142"/>
      <c r="BN38" s="142"/>
      <c r="BO38" s="142"/>
      <c r="BP38" s="142"/>
      <c r="BQ38" s="142"/>
      <c r="BR38" s="155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G38" s="142"/>
      <c r="CH38" s="142"/>
      <c r="CJ38" s="144"/>
      <c r="CN38" s="144"/>
      <c r="CO38" s="146"/>
    </row>
    <row r="39" spans="1:93" x14ac:dyDescent="0.2">
      <c r="A39">
        <v>36</v>
      </c>
      <c r="B39" t="s">
        <v>101</v>
      </c>
      <c r="C39">
        <v>58</v>
      </c>
      <c r="D39">
        <v>17</v>
      </c>
      <c r="E39" s="4">
        <v>2600</v>
      </c>
      <c r="F39">
        <v>150</v>
      </c>
      <c r="G39">
        <v>2</v>
      </c>
      <c r="I39">
        <v>9</v>
      </c>
      <c r="K39">
        <v>5</v>
      </c>
      <c r="L39">
        <v>24</v>
      </c>
      <c r="M39">
        <v>3</v>
      </c>
      <c r="N39" s="4">
        <v>5000</v>
      </c>
      <c r="O39">
        <v>62</v>
      </c>
      <c r="Q39">
        <v>100</v>
      </c>
      <c r="R39">
        <v>300</v>
      </c>
      <c r="V39">
        <v>96</v>
      </c>
      <c r="X39">
        <v>80</v>
      </c>
      <c r="Z39">
        <v>100</v>
      </c>
      <c r="AB39">
        <v>20</v>
      </c>
      <c r="AE39">
        <v>750</v>
      </c>
      <c r="AF39" s="4">
        <v>1000</v>
      </c>
      <c r="AG39">
        <v>25</v>
      </c>
      <c r="AT39">
        <v>15</v>
      </c>
      <c r="AU39">
        <v>45</v>
      </c>
      <c r="BI39" s="142"/>
      <c r="BJ39" s="142"/>
      <c r="BK39" s="142"/>
      <c r="BL39" s="142"/>
      <c r="BM39" s="142"/>
      <c r="BN39" s="142"/>
      <c r="BO39" s="142"/>
      <c r="BP39" s="142"/>
      <c r="BQ39" s="142"/>
      <c r="BR39" s="155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G39" s="142"/>
      <c r="CH39" s="142"/>
      <c r="CJ39" s="144"/>
      <c r="CN39" s="144"/>
      <c r="CO39" s="146"/>
    </row>
    <row r="40" spans="1:93" x14ac:dyDescent="0.2">
      <c r="A40">
        <v>37</v>
      </c>
      <c r="B40" t="s">
        <v>102</v>
      </c>
      <c r="C40">
        <v>65</v>
      </c>
      <c r="D40">
        <v>15</v>
      </c>
      <c r="E40" s="4">
        <v>2000</v>
      </c>
      <c r="F40">
        <v>150</v>
      </c>
      <c r="G40">
        <v>9</v>
      </c>
      <c r="I40">
        <v>5</v>
      </c>
      <c r="K40">
        <v>7</v>
      </c>
      <c r="M40">
        <v>3</v>
      </c>
      <c r="N40">
        <v>483</v>
      </c>
      <c r="O40">
        <v>80</v>
      </c>
      <c r="Q40">
        <v>150</v>
      </c>
      <c r="R40">
        <v>350</v>
      </c>
      <c r="W40">
        <v>25</v>
      </c>
      <c r="X40">
        <v>30</v>
      </c>
      <c r="Z40">
        <v>150</v>
      </c>
      <c r="AB40">
        <v>20</v>
      </c>
      <c r="AE40">
        <v>600</v>
      </c>
      <c r="AF40">
        <v>600</v>
      </c>
      <c r="AG40">
        <v>12</v>
      </c>
      <c r="AT40">
        <v>10</v>
      </c>
      <c r="AU40">
        <v>90</v>
      </c>
      <c r="BI40" s="142"/>
      <c r="BJ40" s="142"/>
      <c r="BK40" s="142"/>
      <c r="BL40" s="142"/>
      <c r="BM40" s="142"/>
      <c r="BN40" s="142"/>
      <c r="BO40" s="142"/>
      <c r="BP40" s="142"/>
      <c r="BQ40" s="142"/>
      <c r="BR40" s="155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G40" s="142"/>
      <c r="CH40" s="142"/>
      <c r="CJ40" s="144"/>
      <c r="CN40" s="144"/>
      <c r="CO40" s="146"/>
    </row>
    <row r="41" spans="1:93" x14ac:dyDescent="0.2">
      <c r="A41">
        <v>38</v>
      </c>
      <c r="B41" t="s">
        <v>103</v>
      </c>
      <c r="C41">
        <v>65</v>
      </c>
      <c r="D41">
        <v>5</v>
      </c>
      <c r="E41" s="4">
        <v>2100</v>
      </c>
      <c r="F41">
        <v>80</v>
      </c>
      <c r="G41">
        <v>3</v>
      </c>
      <c r="I41">
        <v>2</v>
      </c>
      <c r="L41">
        <v>12</v>
      </c>
      <c r="M41">
        <v>3</v>
      </c>
      <c r="N41">
        <v>287</v>
      </c>
      <c r="O41">
        <v>50</v>
      </c>
      <c r="R41">
        <v>800</v>
      </c>
      <c r="V41">
        <v>30</v>
      </c>
      <c r="W41">
        <v>40</v>
      </c>
      <c r="X41">
        <v>50</v>
      </c>
      <c r="Z41">
        <v>300</v>
      </c>
      <c r="AE41">
        <v>225</v>
      </c>
      <c r="AF41">
        <v>200</v>
      </c>
      <c r="AG41">
        <v>4</v>
      </c>
      <c r="AU41">
        <v>105</v>
      </c>
      <c r="BI41" s="142"/>
      <c r="BJ41" s="142"/>
      <c r="BK41" s="142"/>
      <c r="BL41" s="142"/>
      <c r="BM41" s="142"/>
      <c r="BN41" s="142"/>
      <c r="BO41" s="142"/>
      <c r="BP41" s="142"/>
      <c r="BQ41" s="142"/>
      <c r="BR41" s="155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G41" s="142"/>
      <c r="CH41" s="142"/>
      <c r="CJ41" s="144"/>
      <c r="CN41" s="144"/>
      <c r="CO41" s="146"/>
    </row>
    <row r="42" spans="1:93" x14ac:dyDescent="0.2">
      <c r="A42">
        <v>39</v>
      </c>
      <c r="B42" t="s">
        <v>104</v>
      </c>
      <c r="C42">
        <v>56</v>
      </c>
      <c r="D42">
        <v>5</v>
      </c>
      <c r="E42" s="4">
        <v>1800</v>
      </c>
      <c r="F42">
        <v>80</v>
      </c>
      <c r="G42">
        <v>2</v>
      </c>
      <c r="I42">
        <v>2</v>
      </c>
      <c r="K42">
        <v>2</v>
      </c>
      <c r="M42">
        <v>2</v>
      </c>
      <c r="N42">
        <v>261</v>
      </c>
      <c r="O42">
        <v>48</v>
      </c>
      <c r="Q42">
        <v>150</v>
      </c>
      <c r="R42">
        <v>350</v>
      </c>
      <c r="X42">
        <v>30</v>
      </c>
      <c r="Z42">
        <v>220</v>
      </c>
      <c r="AB42">
        <v>20</v>
      </c>
      <c r="AE42">
        <v>300</v>
      </c>
      <c r="AG42">
        <v>4</v>
      </c>
      <c r="AN42">
        <v>18</v>
      </c>
      <c r="AT42">
        <v>2</v>
      </c>
      <c r="AU42">
        <v>35</v>
      </c>
      <c r="BI42" s="142"/>
      <c r="BJ42" s="142"/>
      <c r="BK42" s="142"/>
      <c r="BL42" s="142"/>
      <c r="BM42" s="142"/>
      <c r="BN42" s="142"/>
      <c r="BO42" s="142"/>
      <c r="BP42" s="142"/>
      <c r="BQ42" s="142"/>
      <c r="BR42" s="155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G42" s="142"/>
      <c r="CH42" s="142"/>
      <c r="CJ42" s="144"/>
      <c r="CN42" s="144"/>
      <c r="CO42" s="146"/>
    </row>
    <row r="43" spans="1:93" x14ac:dyDescent="0.2">
      <c r="A43">
        <v>40</v>
      </c>
      <c r="B43" t="s">
        <v>105</v>
      </c>
      <c r="C43">
        <v>27</v>
      </c>
      <c r="D43">
        <v>5</v>
      </c>
      <c r="E43" s="4">
        <v>1200</v>
      </c>
      <c r="F43">
        <v>100</v>
      </c>
      <c r="G43">
        <v>6</v>
      </c>
      <c r="I43">
        <v>3</v>
      </c>
      <c r="L43">
        <v>5</v>
      </c>
      <c r="M43">
        <v>2</v>
      </c>
      <c r="N43">
        <v>290</v>
      </c>
      <c r="O43">
        <v>42</v>
      </c>
      <c r="Q43">
        <v>125</v>
      </c>
      <c r="R43">
        <v>200</v>
      </c>
      <c r="V43">
        <v>20</v>
      </c>
      <c r="X43">
        <v>80</v>
      </c>
      <c r="AE43">
        <v>250</v>
      </c>
      <c r="AF43">
        <v>100</v>
      </c>
      <c r="AG43">
        <v>8</v>
      </c>
      <c r="AT43">
        <v>30</v>
      </c>
      <c r="AU43">
        <v>176</v>
      </c>
      <c r="BI43" s="142"/>
      <c r="BJ43" s="142"/>
      <c r="BK43" s="142"/>
      <c r="BL43" s="142"/>
      <c r="BM43" s="142"/>
      <c r="BN43" s="142"/>
      <c r="BO43" s="142"/>
      <c r="BP43" s="142"/>
      <c r="BQ43" s="142"/>
      <c r="BR43" s="155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G43" s="142"/>
      <c r="CH43" s="142"/>
      <c r="CJ43" s="144"/>
      <c r="CN43" s="144"/>
      <c r="CO43" s="146"/>
    </row>
    <row r="44" spans="1:93" x14ac:dyDescent="0.2">
      <c r="A44">
        <v>41</v>
      </c>
      <c r="B44" t="s">
        <v>106</v>
      </c>
      <c r="C44">
        <v>142</v>
      </c>
      <c r="D44">
        <v>25</v>
      </c>
      <c r="E44" s="4">
        <v>9000</v>
      </c>
      <c r="F44">
        <v>300</v>
      </c>
      <c r="G44">
        <v>8</v>
      </c>
      <c r="I44">
        <v>5</v>
      </c>
      <c r="K44">
        <v>14</v>
      </c>
      <c r="L44">
        <v>2</v>
      </c>
      <c r="M44">
        <v>2</v>
      </c>
      <c r="N44">
        <v>651</v>
      </c>
      <c r="O44">
        <v>40</v>
      </c>
      <c r="Q44">
        <v>40</v>
      </c>
      <c r="R44">
        <v>600</v>
      </c>
      <c r="T44" s="4">
        <v>2000</v>
      </c>
      <c r="V44">
        <v>15</v>
      </c>
      <c r="X44">
        <v>75</v>
      </c>
      <c r="Z44">
        <v>500</v>
      </c>
      <c r="AB44">
        <v>12</v>
      </c>
      <c r="AE44">
        <v>500</v>
      </c>
      <c r="AF44">
        <v>400</v>
      </c>
      <c r="AG44">
        <v>30</v>
      </c>
      <c r="AU44">
        <v>405</v>
      </c>
      <c r="BI44" s="142"/>
      <c r="BJ44" s="142"/>
      <c r="BK44" s="142"/>
      <c r="BL44" s="142"/>
      <c r="BM44" s="142"/>
      <c r="BN44" s="142"/>
      <c r="BO44" s="142"/>
      <c r="BP44" s="142"/>
      <c r="BQ44" s="142"/>
      <c r="BR44" s="155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G44" s="142"/>
      <c r="CH44" s="142"/>
      <c r="CJ44" s="144"/>
      <c r="CN44" s="144"/>
      <c r="CO44" s="146"/>
    </row>
    <row r="46" spans="1:93" x14ac:dyDescent="0.2">
      <c r="A46">
        <v>1</v>
      </c>
      <c r="B46" t="s">
        <v>107</v>
      </c>
      <c r="C46">
        <v>60</v>
      </c>
      <c r="D46">
        <v>20</v>
      </c>
      <c r="E46" s="4">
        <v>3000</v>
      </c>
      <c r="F46">
        <v>100</v>
      </c>
      <c r="G46">
        <v>2</v>
      </c>
      <c r="I46">
        <v>4</v>
      </c>
      <c r="M46">
        <v>2</v>
      </c>
      <c r="N46">
        <v>220</v>
      </c>
      <c r="O46">
        <v>60</v>
      </c>
      <c r="R46">
        <v>60</v>
      </c>
      <c r="X46">
        <v>100</v>
      </c>
      <c r="AB46">
        <v>10</v>
      </c>
      <c r="AE46" s="4">
        <v>600</v>
      </c>
      <c r="AF46">
        <v>100</v>
      </c>
      <c r="AG46">
        <v>25</v>
      </c>
      <c r="AU46">
        <v>66</v>
      </c>
      <c r="BI46" s="142"/>
      <c r="BJ46" s="142"/>
      <c r="BK46" s="142"/>
      <c r="BL46" s="142"/>
      <c r="BM46" s="142"/>
      <c r="BN46" s="142"/>
      <c r="BO46" s="142"/>
      <c r="BP46" s="142"/>
      <c r="BQ46" s="142"/>
      <c r="BR46" s="155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G46" s="142"/>
      <c r="CH46" s="142"/>
      <c r="CJ46" s="144"/>
      <c r="CN46" s="144"/>
      <c r="CO46" s="146"/>
    </row>
    <row r="47" spans="1:93" x14ac:dyDescent="0.2">
      <c r="A47">
        <v>2</v>
      </c>
      <c r="B47" t="s">
        <v>108</v>
      </c>
      <c r="C47">
        <v>9</v>
      </c>
      <c r="E47" s="4">
        <v>1500</v>
      </c>
      <c r="F47">
        <v>60</v>
      </c>
      <c r="G47">
        <v>1</v>
      </c>
      <c r="I47">
        <v>9</v>
      </c>
      <c r="M47">
        <v>1</v>
      </c>
      <c r="N47">
        <v>145</v>
      </c>
      <c r="O47">
        <v>24</v>
      </c>
      <c r="T47">
        <v>20</v>
      </c>
      <c r="X47">
        <v>100</v>
      </c>
      <c r="AB47">
        <v>3</v>
      </c>
      <c r="AE47">
        <v>300</v>
      </c>
      <c r="AG47">
        <v>7</v>
      </c>
      <c r="AS47">
        <v>210</v>
      </c>
      <c r="AU47">
        <v>83</v>
      </c>
      <c r="BI47" s="142"/>
      <c r="BJ47" s="142"/>
      <c r="BK47" s="142"/>
      <c r="BL47" s="142"/>
      <c r="BM47" s="142"/>
      <c r="BN47" s="142"/>
      <c r="BO47" s="142"/>
      <c r="BP47" s="142"/>
      <c r="BQ47" s="142"/>
      <c r="BR47" s="155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G47" s="142"/>
      <c r="CH47" s="142"/>
      <c r="CJ47" s="144"/>
      <c r="CN47" s="144"/>
      <c r="CO47" s="146"/>
    </row>
    <row r="48" spans="1:93" x14ac:dyDescent="0.2">
      <c r="A48">
        <v>3</v>
      </c>
      <c r="B48" t="s">
        <v>109</v>
      </c>
      <c r="C48">
        <v>85</v>
      </c>
      <c r="D48">
        <v>15</v>
      </c>
      <c r="E48" s="4">
        <v>4000</v>
      </c>
      <c r="F48">
        <v>150</v>
      </c>
      <c r="G48">
        <v>2</v>
      </c>
      <c r="I48">
        <v>3</v>
      </c>
      <c r="K48">
        <v>1</v>
      </c>
      <c r="L48">
        <v>135</v>
      </c>
      <c r="M48">
        <v>5</v>
      </c>
      <c r="N48">
        <v>430</v>
      </c>
      <c r="O48">
        <v>60</v>
      </c>
      <c r="Q48">
        <v>50</v>
      </c>
      <c r="R48">
        <v>130</v>
      </c>
      <c r="V48">
        <v>500</v>
      </c>
      <c r="X48">
        <v>50</v>
      </c>
      <c r="Z48">
        <v>20</v>
      </c>
      <c r="AB48">
        <v>3</v>
      </c>
      <c r="AE48">
        <v>450</v>
      </c>
      <c r="AG48">
        <v>29</v>
      </c>
      <c r="AI48">
        <v>7</v>
      </c>
      <c r="AT48">
        <v>7</v>
      </c>
      <c r="AU48">
        <v>85</v>
      </c>
      <c r="BI48" s="142"/>
      <c r="BJ48" s="142"/>
      <c r="BK48" s="142"/>
      <c r="BL48" s="142"/>
      <c r="BM48" s="142"/>
      <c r="BN48" s="142"/>
      <c r="BO48" s="142"/>
      <c r="BP48" s="142"/>
      <c r="BQ48" s="142"/>
      <c r="BR48" s="155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G48" s="142"/>
      <c r="CH48" s="142"/>
      <c r="CJ48" s="144"/>
      <c r="CN48" s="144"/>
      <c r="CO48" s="146"/>
    </row>
    <row r="49" spans="1:93" x14ac:dyDescent="0.2">
      <c r="A49">
        <v>4</v>
      </c>
      <c r="B49" t="s">
        <v>110</v>
      </c>
      <c r="C49">
        <v>40</v>
      </c>
      <c r="D49">
        <v>5</v>
      </c>
      <c r="E49" s="4">
        <v>1300</v>
      </c>
      <c r="F49">
        <v>150</v>
      </c>
      <c r="G49">
        <v>2</v>
      </c>
      <c r="I49">
        <v>5</v>
      </c>
      <c r="K49">
        <v>9</v>
      </c>
      <c r="M49">
        <v>2</v>
      </c>
      <c r="N49">
        <v>415</v>
      </c>
      <c r="O49">
        <v>30</v>
      </c>
      <c r="P49">
        <v>300</v>
      </c>
      <c r="W49">
        <v>20</v>
      </c>
      <c r="X49">
        <v>50</v>
      </c>
      <c r="Z49">
        <v>100</v>
      </c>
      <c r="AE49">
        <v>300</v>
      </c>
      <c r="AG49">
        <v>10</v>
      </c>
      <c r="AU49">
        <v>30</v>
      </c>
      <c r="BI49" s="142"/>
      <c r="BJ49" s="142"/>
      <c r="BK49" s="142"/>
      <c r="BL49" s="142"/>
      <c r="BM49" s="142"/>
      <c r="BN49" s="142"/>
      <c r="BO49" s="142"/>
      <c r="BP49" s="142"/>
      <c r="BQ49" s="142"/>
      <c r="BR49" s="155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G49" s="142"/>
      <c r="CH49" s="142"/>
      <c r="CJ49" s="144"/>
      <c r="CN49" s="144"/>
      <c r="CO49" s="146"/>
    </row>
    <row r="50" spans="1:93" x14ac:dyDescent="0.2">
      <c r="A50">
        <v>5</v>
      </c>
      <c r="B50" t="s">
        <v>111</v>
      </c>
      <c r="C50">
        <v>100</v>
      </c>
      <c r="D50">
        <v>20</v>
      </c>
      <c r="E50" s="4">
        <v>4000</v>
      </c>
      <c r="F50">
        <v>125</v>
      </c>
      <c r="G50">
        <v>3</v>
      </c>
      <c r="I50">
        <v>2</v>
      </c>
      <c r="K50">
        <v>9</v>
      </c>
      <c r="L50">
        <v>20</v>
      </c>
      <c r="M50">
        <v>2</v>
      </c>
      <c r="N50">
        <v>316</v>
      </c>
      <c r="O50">
        <v>30</v>
      </c>
      <c r="Q50">
        <v>150</v>
      </c>
      <c r="R50">
        <v>500</v>
      </c>
      <c r="V50">
        <v>75</v>
      </c>
      <c r="X50">
        <v>40</v>
      </c>
      <c r="Z50">
        <v>420</v>
      </c>
      <c r="AB50">
        <v>2</v>
      </c>
      <c r="AE50">
        <v>400</v>
      </c>
      <c r="AF50">
        <v>50</v>
      </c>
      <c r="AG50">
        <v>20</v>
      </c>
      <c r="AT50">
        <v>5</v>
      </c>
      <c r="AU50">
        <v>30</v>
      </c>
      <c r="AZ50" s="173"/>
      <c r="BI50" s="142"/>
      <c r="BJ50" s="142"/>
      <c r="BK50" s="142"/>
      <c r="BL50" s="142"/>
      <c r="BM50" s="142"/>
      <c r="BN50" s="142"/>
      <c r="BO50" s="142"/>
      <c r="BP50" s="142"/>
      <c r="BQ50" s="142"/>
      <c r="BR50" s="155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G50" s="142"/>
      <c r="CH50" s="142"/>
      <c r="CJ50" s="144"/>
      <c r="CN50" s="144"/>
      <c r="CO50" s="146"/>
    </row>
    <row r="51" spans="1:93" x14ac:dyDescent="0.2">
      <c r="A51">
        <v>6</v>
      </c>
      <c r="B51" t="s">
        <v>112</v>
      </c>
      <c r="C51">
        <v>14</v>
      </c>
      <c r="D51">
        <v>8</v>
      </c>
      <c r="E51">
        <v>800</v>
      </c>
      <c r="F51">
        <v>40</v>
      </c>
      <c r="G51">
        <v>3</v>
      </c>
      <c r="I51">
        <v>2</v>
      </c>
      <c r="L51">
        <v>5</v>
      </c>
      <c r="M51">
        <v>1</v>
      </c>
      <c r="N51">
        <v>200</v>
      </c>
      <c r="Q51">
        <v>50</v>
      </c>
      <c r="R51">
        <v>25</v>
      </c>
      <c r="V51">
        <v>18</v>
      </c>
      <c r="X51">
        <v>15</v>
      </c>
      <c r="AE51">
        <v>200</v>
      </c>
      <c r="AG51">
        <v>5</v>
      </c>
      <c r="AU51">
        <v>12</v>
      </c>
      <c r="BI51" s="142"/>
      <c r="BJ51" s="142"/>
      <c r="BK51" s="142"/>
      <c r="BL51" s="142"/>
      <c r="BM51" s="142"/>
      <c r="BN51" s="142"/>
      <c r="BO51" s="142"/>
      <c r="BP51" s="142"/>
      <c r="BQ51" s="142"/>
      <c r="BR51" s="155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G51" s="142"/>
      <c r="CH51" s="142"/>
      <c r="CJ51" s="144"/>
      <c r="CN51" s="144"/>
      <c r="CO51" s="146"/>
    </row>
    <row r="52" spans="1:93" x14ac:dyDescent="0.2">
      <c r="A52">
        <v>7</v>
      </c>
      <c r="B52" t="s">
        <v>113</v>
      </c>
      <c r="C52">
        <v>50</v>
      </c>
      <c r="E52" s="4">
        <v>1800</v>
      </c>
      <c r="F52">
        <v>100</v>
      </c>
      <c r="G52">
        <v>2</v>
      </c>
      <c r="I52">
        <v>5</v>
      </c>
      <c r="K52">
        <v>3</v>
      </c>
      <c r="L52">
        <v>22</v>
      </c>
      <c r="M52">
        <v>2</v>
      </c>
      <c r="N52">
        <v>360</v>
      </c>
      <c r="O52">
        <v>30</v>
      </c>
      <c r="Q52">
        <v>80</v>
      </c>
      <c r="R52">
        <v>100</v>
      </c>
      <c r="V52">
        <v>66</v>
      </c>
      <c r="X52">
        <v>40</v>
      </c>
      <c r="Z52">
        <v>19</v>
      </c>
      <c r="AE52">
        <v>300</v>
      </c>
      <c r="AF52">
        <v>100</v>
      </c>
      <c r="AG52">
        <v>10</v>
      </c>
      <c r="AT52">
        <v>35</v>
      </c>
      <c r="AU52">
        <v>35</v>
      </c>
      <c r="BI52" s="142"/>
      <c r="BJ52" s="142"/>
      <c r="BK52" s="142"/>
      <c r="BL52" s="142"/>
      <c r="BM52" s="142"/>
      <c r="BN52" s="142"/>
      <c r="BO52" s="142"/>
      <c r="BP52" s="142"/>
      <c r="BQ52" s="142"/>
      <c r="BR52" s="155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G52" s="142"/>
      <c r="CH52" s="142"/>
      <c r="CJ52" s="144"/>
      <c r="CN52" s="144"/>
      <c r="CO52" s="146"/>
    </row>
    <row r="53" spans="1:93" x14ac:dyDescent="0.2">
      <c r="A53">
        <v>8</v>
      </c>
      <c r="B53" t="s">
        <v>114</v>
      </c>
      <c r="C53">
        <v>50</v>
      </c>
      <c r="D53">
        <v>3</v>
      </c>
      <c r="E53">
        <v>2000</v>
      </c>
      <c r="F53">
        <v>60</v>
      </c>
      <c r="G53">
        <v>2</v>
      </c>
      <c r="I53">
        <v>1</v>
      </c>
      <c r="M53">
        <v>1</v>
      </c>
      <c r="N53">
        <v>80</v>
      </c>
      <c r="Q53">
        <v>70</v>
      </c>
      <c r="R53">
        <v>300</v>
      </c>
      <c r="W53">
        <v>10</v>
      </c>
      <c r="X53">
        <v>80</v>
      </c>
      <c r="AB53">
        <v>25</v>
      </c>
      <c r="AE53">
        <v>150</v>
      </c>
      <c r="AG53">
        <v>25</v>
      </c>
      <c r="AU53">
        <v>20</v>
      </c>
      <c r="BI53" s="142"/>
      <c r="BJ53" s="142"/>
      <c r="BK53" s="142"/>
      <c r="BL53" s="142"/>
      <c r="BM53" s="142"/>
      <c r="BN53" s="142"/>
      <c r="BO53" s="142"/>
      <c r="BP53" s="142"/>
      <c r="BQ53" s="142"/>
      <c r="BR53" s="155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G53" s="142"/>
      <c r="CH53" s="142"/>
      <c r="CJ53" s="144"/>
      <c r="CN53" s="144"/>
      <c r="CO53" s="146"/>
    </row>
    <row r="54" spans="1:93" x14ac:dyDescent="0.2">
      <c r="A54">
        <v>9</v>
      </c>
      <c r="B54" t="s">
        <v>115</v>
      </c>
      <c r="C54">
        <v>150</v>
      </c>
      <c r="D54">
        <v>30</v>
      </c>
      <c r="E54" s="4">
        <v>5000</v>
      </c>
      <c r="F54">
        <v>800</v>
      </c>
      <c r="G54">
        <v>3</v>
      </c>
      <c r="I54">
        <v>31</v>
      </c>
      <c r="K54">
        <v>2</v>
      </c>
      <c r="L54">
        <v>14</v>
      </c>
      <c r="M54">
        <v>3</v>
      </c>
      <c r="N54" s="4">
        <v>1050</v>
      </c>
      <c r="Q54">
        <v>40</v>
      </c>
      <c r="R54">
        <v>130</v>
      </c>
      <c r="V54">
        <v>66</v>
      </c>
      <c r="W54">
        <v>75</v>
      </c>
      <c r="X54">
        <v>100</v>
      </c>
      <c r="Z54">
        <v>120</v>
      </c>
      <c r="AA54">
        <v>5</v>
      </c>
      <c r="AB54">
        <v>10</v>
      </c>
      <c r="AE54" s="4">
        <v>1500</v>
      </c>
      <c r="AF54" s="4">
        <v>11000</v>
      </c>
      <c r="AG54">
        <v>80</v>
      </c>
      <c r="AI54">
        <v>4</v>
      </c>
      <c r="AU54">
        <v>70</v>
      </c>
      <c r="BI54" s="142"/>
      <c r="BJ54" s="142"/>
      <c r="BK54" s="142"/>
      <c r="BL54" s="142"/>
      <c r="BM54" s="142"/>
      <c r="BN54" s="142"/>
      <c r="BO54" s="142"/>
      <c r="BP54" s="142"/>
      <c r="BQ54" s="142"/>
      <c r="BR54" s="155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G54" s="142"/>
      <c r="CH54" s="142"/>
      <c r="CJ54" s="144"/>
      <c r="CN54" s="144"/>
      <c r="CO54" s="146"/>
    </row>
    <row r="55" spans="1:93" x14ac:dyDescent="0.2">
      <c r="A55">
        <v>10</v>
      </c>
      <c r="B55" t="s">
        <v>116</v>
      </c>
      <c r="C55">
        <v>119</v>
      </c>
      <c r="D55">
        <v>100</v>
      </c>
      <c r="E55">
        <v>3500</v>
      </c>
      <c r="F55">
        <v>150</v>
      </c>
      <c r="G55">
        <v>2</v>
      </c>
      <c r="I55">
        <v>28</v>
      </c>
      <c r="K55">
        <v>5</v>
      </c>
      <c r="M55">
        <v>1</v>
      </c>
      <c r="N55">
        <v>935</v>
      </c>
      <c r="O55">
        <v>30</v>
      </c>
      <c r="X55">
        <v>60</v>
      </c>
      <c r="AB55">
        <v>2</v>
      </c>
      <c r="AE55">
        <v>200</v>
      </c>
      <c r="AF55" s="4">
        <v>1000</v>
      </c>
      <c r="AG55">
        <v>70</v>
      </c>
      <c r="AP55">
        <v>300</v>
      </c>
      <c r="AU55">
        <v>100</v>
      </c>
      <c r="BI55" s="142"/>
      <c r="BJ55" s="142"/>
      <c r="BK55" s="142"/>
      <c r="BL55" s="142"/>
      <c r="BM55" s="142"/>
      <c r="BN55" s="142"/>
      <c r="BO55" s="142"/>
      <c r="BP55" s="142"/>
      <c r="BQ55" s="142"/>
      <c r="BR55" s="155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G55" s="142"/>
      <c r="CH55" s="142"/>
      <c r="CJ55" s="144"/>
      <c r="CN55" s="144"/>
      <c r="CO55" s="146"/>
    </row>
    <row r="56" spans="1:93" x14ac:dyDescent="0.2">
      <c r="A56">
        <v>11</v>
      </c>
      <c r="B56" t="s">
        <v>117</v>
      </c>
      <c r="C56">
        <v>50</v>
      </c>
      <c r="D56">
        <v>8</v>
      </c>
      <c r="E56" s="4">
        <v>2000</v>
      </c>
      <c r="F56">
        <v>150</v>
      </c>
      <c r="G56">
        <v>4</v>
      </c>
      <c r="I56">
        <v>2</v>
      </c>
      <c r="K56">
        <v>6</v>
      </c>
      <c r="L56">
        <v>11</v>
      </c>
      <c r="M56">
        <v>1</v>
      </c>
      <c r="N56">
        <v>302</v>
      </c>
      <c r="O56">
        <v>50</v>
      </c>
      <c r="Q56">
        <v>30</v>
      </c>
      <c r="R56">
        <v>450</v>
      </c>
      <c r="V56">
        <v>35</v>
      </c>
      <c r="X56">
        <v>30</v>
      </c>
      <c r="Z56">
        <v>210</v>
      </c>
      <c r="AB56">
        <v>20</v>
      </c>
      <c r="AE56">
        <v>250</v>
      </c>
      <c r="AG56">
        <v>12</v>
      </c>
      <c r="AT56">
        <v>12</v>
      </c>
      <c r="AU56">
        <v>200</v>
      </c>
      <c r="BI56" s="142"/>
      <c r="BJ56" s="142"/>
      <c r="BK56" s="142"/>
      <c r="BL56" s="142"/>
      <c r="BM56" s="142"/>
      <c r="BN56" s="142"/>
      <c r="BO56" s="142"/>
      <c r="BP56" s="142"/>
      <c r="BQ56" s="142"/>
      <c r="BR56" s="155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G56" s="142"/>
      <c r="CH56" s="142"/>
      <c r="CJ56" s="144"/>
      <c r="CN56" s="144"/>
      <c r="CO56" s="146"/>
    </row>
    <row r="57" spans="1:93" x14ac:dyDescent="0.2">
      <c r="A57">
        <v>12</v>
      </c>
      <c r="B57" t="s">
        <v>118</v>
      </c>
      <c r="C57">
        <v>38</v>
      </c>
      <c r="D57">
        <v>12</v>
      </c>
      <c r="E57" s="4">
        <v>1500</v>
      </c>
      <c r="F57">
        <v>150</v>
      </c>
      <c r="G57">
        <v>2</v>
      </c>
      <c r="I57">
        <v>4</v>
      </c>
      <c r="L57">
        <v>3</v>
      </c>
      <c r="M57">
        <v>1</v>
      </c>
      <c r="N57">
        <v>210</v>
      </c>
      <c r="Q57">
        <v>20</v>
      </c>
      <c r="R57">
        <v>200</v>
      </c>
      <c r="V57">
        <v>15</v>
      </c>
      <c r="X57">
        <v>60</v>
      </c>
      <c r="AB57">
        <v>5</v>
      </c>
      <c r="AE57">
        <v>300</v>
      </c>
      <c r="AG57">
        <v>10</v>
      </c>
      <c r="AU57">
        <v>30</v>
      </c>
      <c r="BI57" s="142"/>
      <c r="BJ57" s="142"/>
      <c r="BK57" s="142"/>
      <c r="BL57" s="142"/>
      <c r="BM57" s="142"/>
      <c r="BN57" s="142"/>
      <c r="BO57" s="142"/>
      <c r="BP57" s="142"/>
      <c r="BQ57" s="142"/>
      <c r="BR57" s="155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G57" s="142"/>
      <c r="CH57" s="142"/>
      <c r="CJ57" s="144"/>
      <c r="CN57" s="144"/>
      <c r="CO57" s="146"/>
    </row>
    <row r="58" spans="1:93" x14ac:dyDescent="0.2">
      <c r="A58">
        <v>13</v>
      </c>
      <c r="B58" t="s">
        <v>119</v>
      </c>
      <c r="C58">
        <v>35</v>
      </c>
      <c r="D58">
        <v>8</v>
      </c>
      <c r="E58">
        <v>1000</v>
      </c>
      <c r="F58">
        <v>250</v>
      </c>
      <c r="G58">
        <v>2</v>
      </c>
      <c r="I58">
        <v>2</v>
      </c>
      <c r="L58">
        <v>9</v>
      </c>
      <c r="M58">
        <v>2</v>
      </c>
      <c r="N58">
        <v>194</v>
      </c>
      <c r="O58">
        <v>25</v>
      </c>
      <c r="P58">
        <v>8</v>
      </c>
      <c r="R58">
        <v>120</v>
      </c>
      <c r="V58">
        <v>35</v>
      </c>
      <c r="Z58">
        <v>126</v>
      </c>
      <c r="AB58">
        <v>1</v>
      </c>
      <c r="AE58">
        <v>75</v>
      </c>
      <c r="AG58">
        <v>12</v>
      </c>
      <c r="AU58">
        <v>40</v>
      </c>
      <c r="BI58" s="142"/>
      <c r="BJ58" s="142"/>
      <c r="BK58" s="142"/>
      <c r="BL58" s="142"/>
      <c r="BM58" s="142"/>
      <c r="BN58" s="142"/>
      <c r="BO58" s="142"/>
      <c r="BP58" s="142"/>
      <c r="BQ58" s="142"/>
      <c r="BR58" s="155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G58" s="142"/>
      <c r="CH58" s="142"/>
      <c r="CJ58" s="144"/>
      <c r="CN58" s="144"/>
      <c r="CO58" s="146"/>
    </row>
    <row r="59" spans="1:93" x14ac:dyDescent="0.2">
      <c r="A59">
        <v>14</v>
      </c>
      <c r="B59" t="s">
        <v>120</v>
      </c>
      <c r="C59">
        <v>122</v>
      </c>
      <c r="D59">
        <v>43</v>
      </c>
      <c r="E59">
        <v>3200</v>
      </c>
      <c r="F59">
        <v>75</v>
      </c>
      <c r="G59">
        <v>5</v>
      </c>
      <c r="I59">
        <v>5</v>
      </c>
      <c r="K59">
        <v>13</v>
      </c>
      <c r="L59">
        <v>68</v>
      </c>
      <c r="M59">
        <v>2</v>
      </c>
      <c r="N59">
        <v>488</v>
      </c>
      <c r="O59">
        <v>75</v>
      </c>
      <c r="R59">
        <v>60</v>
      </c>
      <c r="V59">
        <v>230</v>
      </c>
      <c r="X59">
        <v>65</v>
      </c>
      <c r="Z59">
        <v>150</v>
      </c>
      <c r="AE59">
        <v>400</v>
      </c>
      <c r="AF59">
        <v>150</v>
      </c>
      <c r="AG59">
        <v>17</v>
      </c>
      <c r="AI59">
        <v>2</v>
      </c>
      <c r="AS59">
        <v>100</v>
      </c>
      <c r="AT59">
        <v>3</v>
      </c>
      <c r="AU59">
        <v>50</v>
      </c>
      <c r="BI59" s="142"/>
      <c r="BJ59" s="142"/>
      <c r="BK59" s="142"/>
      <c r="BL59" s="142"/>
      <c r="BM59" s="142"/>
      <c r="BN59" s="142"/>
      <c r="BO59" s="142"/>
      <c r="BP59" s="142"/>
      <c r="BQ59" s="142"/>
      <c r="BR59" s="155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G59" s="142"/>
      <c r="CH59" s="142"/>
      <c r="CJ59" s="144"/>
      <c r="CN59" s="144"/>
      <c r="CO59" s="146"/>
    </row>
    <row r="60" spans="1:93" x14ac:dyDescent="0.2">
      <c r="A60">
        <v>15</v>
      </c>
      <c r="B60" t="s">
        <v>121</v>
      </c>
      <c r="C60">
        <v>56</v>
      </c>
      <c r="D60">
        <v>22</v>
      </c>
      <c r="E60">
        <v>1500</v>
      </c>
      <c r="F60">
        <v>50</v>
      </c>
      <c r="G60">
        <v>2</v>
      </c>
      <c r="I60">
        <v>3</v>
      </c>
      <c r="K60">
        <v>1</v>
      </c>
      <c r="L60">
        <v>20</v>
      </c>
      <c r="M60">
        <v>2</v>
      </c>
      <c r="N60">
        <v>211</v>
      </c>
      <c r="O60">
        <v>12</v>
      </c>
      <c r="V60">
        <v>60</v>
      </c>
      <c r="X60">
        <v>7</v>
      </c>
      <c r="Z60">
        <v>75</v>
      </c>
      <c r="AA60">
        <v>20</v>
      </c>
      <c r="AE60">
        <v>350</v>
      </c>
      <c r="AG60">
        <v>6</v>
      </c>
      <c r="AU60">
        <v>10</v>
      </c>
      <c r="BI60" s="142"/>
      <c r="BJ60" s="142"/>
      <c r="BK60" s="142"/>
      <c r="BL60" s="142"/>
      <c r="BM60" s="142"/>
      <c r="BN60" s="142"/>
      <c r="BO60" s="142"/>
      <c r="BP60" s="142"/>
      <c r="BQ60" s="142"/>
      <c r="BR60" s="155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G60" s="142"/>
      <c r="CH60" s="142"/>
      <c r="CJ60" s="144"/>
      <c r="CN60" s="144"/>
      <c r="CO60" s="146"/>
    </row>
    <row r="61" spans="1:93" x14ac:dyDescent="0.2">
      <c r="A61">
        <v>16</v>
      </c>
      <c r="B61" t="s">
        <v>122</v>
      </c>
      <c r="C61">
        <v>100</v>
      </c>
      <c r="D61">
        <v>15</v>
      </c>
      <c r="E61">
        <v>3000</v>
      </c>
      <c r="F61">
        <v>125</v>
      </c>
      <c r="G61">
        <v>5</v>
      </c>
      <c r="I61">
        <v>6</v>
      </c>
      <c r="K61">
        <v>9</v>
      </c>
      <c r="L61">
        <v>26</v>
      </c>
      <c r="M61">
        <v>4</v>
      </c>
      <c r="N61">
        <v>491</v>
      </c>
      <c r="O61">
        <v>25</v>
      </c>
      <c r="Q61">
        <v>60</v>
      </c>
      <c r="R61">
        <v>60</v>
      </c>
      <c r="V61">
        <v>100</v>
      </c>
      <c r="W61">
        <v>18</v>
      </c>
      <c r="X61">
        <v>150</v>
      </c>
      <c r="AB61">
        <v>2</v>
      </c>
      <c r="AE61">
        <v>450</v>
      </c>
      <c r="AF61">
        <v>250</v>
      </c>
      <c r="AG61">
        <v>40</v>
      </c>
      <c r="AS61">
        <v>50</v>
      </c>
      <c r="AU61">
        <v>50</v>
      </c>
      <c r="BI61" s="142"/>
      <c r="BJ61" s="142"/>
      <c r="BK61" s="142"/>
      <c r="BL61" s="142"/>
      <c r="BM61" s="142"/>
      <c r="BN61" s="142"/>
      <c r="BO61" s="142"/>
      <c r="BP61" s="142"/>
      <c r="BQ61" s="142"/>
      <c r="BR61" s="155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G61" s="142"/>
      <c r="CH61" s="142"/>
      <c r="CJ61" s="144"/>
      <c r="CN61" s="144"/>
      <c r="CO61" s="146"/>
    </row>
    <row r="62" spans="1:93" x14ac:dyDescent="0.2">
      <c r="A62">
        <v>17</v>
      </c>
      <c r="B62" t="s">
        <v>123</v>
      </c>
      <c r="C62">
        <v>69</v>
      </c>
      <c r="D62">
        <v>15</v>
      </c>
      <c r="E62">
        <v>2500</v>
      </c>
      <c r="F62">
        <v>100</v>
      </c>
      <c r="G62">
        <v>2</v>
      </c>
      <c r="I62">
        <v>6</v>
      </c>
      <c r="K62">
        <v>3</v>
      </c>
      <c r="L62">
        <v>70</v>
      </c>
      <c r="M62">
        <v>2</v>
      </c>
      <c r="N62">
        <v>289</v>
      </c>
      <c r="O62">
        <v>20</v>
      </c>
      <c r="R62">
        <v>100</v>
      </c>
      <c r="V62">
        <v>210</v>
      </c>
      <c r="X62">
        <v>50</v>
      </c>
      <c r="Z62">
        <v>100</v>
      </c>
      <c r="AE62">
        <v>600</v>
      </c>
      <c r="AF62">
        <v>700</v>
      </c>
      <c r="AG62">
        <v>25</v>
      </c>
      <c r="AP62">
        <v>10</v>
      </c>
      <c r="AR62">
        <v>7</v>
      </c>
      <c r="AU62">
        <v>45</v>
      </c>
      <c r="BI62" s="142"/>
      <c r="BJ62" s="142"/>
      <c r="BK62" s="142"/>
      <c r="BL62" s="142"/>
      <c r="BM62" s="142"/>
      <c r="BN62" s="142"/>
      <c r="BO62" s="142"/>
      <c r="BP62" s="142"/>
      <c r="BQ62" s="142"/>
      <c r="BR62" s="155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G62" s="142"/>
      <c r="CH62" s="142"/>
      <c r="CJ62" s="144"/>
      <c r="CN62" s="144"/>
      <c r="CO62" s="146"/>
    </row>
    <row r="63" spans="1:93" x14ac:dyDescent="0.2">
      <c r="A63">
        <v>18</v>
      </c>
      <c r="B63" t="s">
        <v>124</v>
      </c>
      <c r="C63">
        <v>153</v>
      </c>
      <c r="D63">
        <v>30</v>
      </c>
      <c r="E63">
        <v>5000</v>
      </c>
      <c r="F63">
        <v>150</v>
      </c>
      <c r="G63">
        <v>2</v>
      </c>
      <c r="I63">
        <v>20</v>
      </c>
      <c r="K63">
        <v>1</v>
      </c>
      <c r="L63">
        <v>26</v>
      </c>
      <c r="M63">
        <v>1</v>
      </c>
      <c r="N63">
        <v>649</v>
      </c>
      <c r="O63">
        <v>27</v>
      </c>
      <c r="Q63">
        <v>100</v>
      </c>
      <c r="R63">
        <v>600</v>
      </c>
      <c r="V63">
        <v>100</v>
      </c>
      <c r="X63">
        <v>100</v>
      </c>
      <c r="Z63">
        <v>200</v>
      </c>
      <c r="AE63">
        <v>400</v>
      </c>
      <c r="AF63">
        <v>4500</v>
      </c>
      <c r="AG63">
        <v>50</v>
      </c>
      <c r="AU63">
        <v>60</v>
      </c>
      <c r="BI63" s="142"/>
      <c r="BJ63" s="142"/>
      <c r="BK63" s="142"/>
      <c r="BL63" s="142"/>
      <c r="BM63" s="142"/>
      <c r="BN63" s="142"/>
      <c r="BO63" s="142"/>
      <c r="BP63" s="142"/>
      <c r="BQ63" s="142"/>
      <c r="BR63" s="155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G63" s="142"/>
      <c r="CH63" s="142"/>
      <c r="CJ63" s="144"/>
      <c r="CN63" s="144"/>
      <c r="CO63" s="146"/>
    </row>
    <row r="64" spans="1:93" x14ac:dyDescent="0.2">
      <c r="A64">
        <v>19</v>
      </c>
      <c r="B64" t="s">
        <v>125</v>
      </c>
      <c r="C64">
        <v>44</v>
      </c>
      <c r="D64">
        <v>4</v>
      </c>
      <c r="E64">
        <v>1400</v>
      </c>
      <c r="F64">
        <v>125</v>
      </c>
      <c r="G64">
        <v>3</v>
      </c>
      <c r="I64">
        <v>3</v>
      </c>
      <c r="K64">
        <v>4</v>
      </c>
      <c r="L64">
        <v>18</v>
      </c>
      <c r="N64">
        <v>204</v>
      </c>
      <c r="O64">
        <v>60</v>
      </c>
      <c r="Q64">
        <v>50</v>
      </c>
      <c r="R64">
        <v>200</v>
      </c>
      <c r="V64">
        <v>50</v>
      </c>
      <c r="X64">
        <v>250</v>
      </c>
      <c r="Z64">
        <v>13</v>
      </c>
      <c r="AB64">
        <v>3</v>
      </c>
      <c r="AE64">
        <v>300</v>
      </c>
      <c r="AG64">
        <v>7</v>
      </c>
      <c r="AI64">
        <v>1</v>
      </c>
      <c r="AT64">
        <v>14</v>
      </c>
      <c r="AU64">
        <v>50</v>
      </c>
      <c r="BI64" s="142"/>
      <c r="BJ64" s="142"/>
      <c r="BK64" s="142"/>
      <c r="BL64" s="142"/>
      <c r="BM64" s="142"/>
      <c r="BN64" s="142"/>
      <c r="BO64" s="142"/>
      <c r="BP64" s="142"/>
      <c r="BQ64" s="142"/>
      <c r="BR64" s="155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G64" s="142"/>
      <c r="CH64" s="142"/>
      <c r="CJ64" s="144"/>
      <c r="CN64" s="144"/>
      <c r="CO64" s="146"/>
    </row>
    <row r="65" spans="1:93" x14ac:dyDescent="0.2">
      <c r="A65">
        <v>20</v>
      </c>
      <c r="B65" t="s">
        <v>126</v>
      </c>
      <c r="C65">
        <v>89</v>
      </c>
      <c r="E65">
        <v>2000</v>
      </c>
      <c r="F65">
        <v>150</v>
      </c>
      <c r="G65">
        <v>6</v>
      </c>
      <c r="I65">
        <v>3</v>
      </c>
      <c r="K65">
        <v>3</v>
      </c>
      <c r="M65">
        <v>5</v>
      </c>
      <c r="N65">
        <v>700</v>
      </c>
      <c r="O65">
        <v>60</v>
      </c>
      <c r="Q65">
        <v>75</v>
      </c>
      <c r="R65">
        <v>10</v>
      </c>
      <c r="X65">
        <v>100</v>
      </c>
      <c r="Z65">
        <v>600</v>
      </c>
      <c r="AB65">
        <v>2</v>
      </c>
      <c r="AE65">
        <v>250</v>
      </c>
      <c r="AF65">
        <v>250</v>
      </c>
      <c r="AG65">
        <v>25</v>
      </c>
      <c r="AU65">
        <v>88</v>
      </c>
      <c r="BI65" s="142"/>
      <c r="BJ65" s="142"/>
      <c r="BK65" s="142"/>
      <c r="BL65" s="142"/>
      <c r="BM65" s="142"/>
      <c r="BN65" s="142"/>
      <c r="BO65" s="142"/>
      <c r="BP65" s="142"/>
      <c r="BQ65" s="142"/>
      <c r="BR65" s="155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G65" s="142"/>
      <c r="CH65" s="142"/>
      <c r="CJ65" s="144"/>
      <c r="CN65" s="144"/>
      <c r="CO65" s="146"/>
    </row>
    <row r="66" spans="1:93" x14ac:dyDescent="0.2">
      <c r="A66">
        <v>21</v>
      </c>
      <c r="B66" t="s">
        <v>127</v>
      </c>
      <c r="C66">
        <v>65</v>
      </c>
      <c r="D66">
        <v>30</v>
      </c>
      <c r="E66">
        <v>1000</v>
      </c>
      <c r="F66">
        <v>125</v>
      </c>
      <c r="G66">
        <v>3</v>
      </c>
      <c r="I66">
        <v>4</v>
      </c>
      <c r="K66">
        <v>11</v>
      </c>
      <c r="L66">
        <v>15</v>
      </c>
      <c r="M66">
        <v>4</v>
      </c>
      <c r="N66">
        <v>231</v>
      </c>
      <c r="O66">
        <v>30</v>
      </c>
      <c r="Q66">
        <v>20</v>
      </c>
      <c r="R66">
        <v>35</v>
      </c>
      <c r="V66">
        <v>60</v>
      </c>
      <c r="W66">
        <v>3</v>
      </c>
      <c r="X66">
        <v>40</v>
      </c>
      <c r="Z66">
        <v>90</v>
      </c>
      <c r="AE66">
        <v>250</v>
      </c>
      <c r="AG66">
        <v>16</v>
      </c>
      <c r="AS66">
        <v>30</v>
      </c>
      <c r="AT66">
        <v>3</v>
      </c>
      <c r="AU66">
        <v>40</v>
      </c>
      <c r="BI66" s="142"/>
      <c r="BJ66" s="142"/>
      <c r="BK66" s="142"/>
      <c r="BL66" s="142"/>
      <c r="BM66" s="142"/>
      <c r="BN66" s="142"/>
      <c r="BO66" s="142"/>
      <c r="BP66" s="142"/>
      <c r="BQ66" s="142"/>
      <c r="BR66" s="155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G66" s="142"/>
      <c r="CH66" s="142"/>
      <c r="CJ66" s="144"/>
      <c r="CN66" s="144"/>
      <c r="CO66" s="146"/>
    </row>
    <row r="67" spans="1:93" x14ac:dyDescent="0.2">
      <c r="A67">
        <v>22</v>
      </c>
      <c r="B67" t="s">
        <v>128</v>
      </c>
      <c r="C67">
        <v>51</v>
      </c>
      <c r="D67">
        <v>15</v>
      </c>
      <c r="E67">
        <v>2000</v>
      </c>
      <c r="F67">
        <v>125</v>
      </c>
      <c r="G67">
        <v>5</v>
      </c>
      <c r="I67">
        <v>3</v>
      </c>
      <c r="L67">
        <v>29</v>
      </c>
      <c r="M67">
        <v>4</v>
      </c>
      <c r="N67">
        <v>391</v>
      </c>
      <c r="O67">
        <v>48</v>
      </c>
      <c r="Q67">
        <v>100</v>
      </c>
      <c r="R67">
        <v>175</v>
      </c>
      <c r="V67">
        <v>75</v>
      </c>
      <c r="X67">
        <v>50</v>
      </c>
      <c r="Z67">
        <v>75</v>
      </c>
      <c r="AE67">
        <v>300</v>
      </c>
      <c r="AF67">
        <v>100</v>
      </c>
      <c r="AG67">
        <v>20</v>
      </c>
      <c r="AM67">
        <v>25</v>
      </c>
      <c r="AT67">
        <v>12</v>
      </c>
      <c r="AU67">
        <v>60</v>
      </c>
      <c r="BI67" s="142"/>
      <c r="BJ67" s="142"/>
      <c r="BK67" s="142"/>
      <c r="BL67" s="142"/>
      <c r="BM67" s="142"/>
      <c r="BN67" s="142"/>
      <c r="BO67" s="142"/>
      <c r="BP67" s="142"/>
      <c r="BQ67" s="142"/>
      <c r="BR67" s="155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G67" s="142"/>
      <c r="CH67" s="142"/>
      <c r="CJ67" s="144"/>
      <c r="CN67" s="144"/>
      <c r="CO67" s="146"/>
    </row>
    <row r="68" spans="1:93" x14ac:dyDescent="0.2">
      <c r="A68">
        <v>23</v>
      </c>
      <c r="B68" t="s">
        <v>129</v>
      </c>
      <c r="C68">
        <v>33</v>
      </c>
      <c r="D68">
        <v>17</v>
      </c>
      <c r="E68">
        <v>2000</v>
      </c>
      <c r="F68">
        <v>125</v>
      </c>
      <c r="G68">
        <v>2</v>
      </c>
      <c r="I68">
        <v>2</v>
      </c>
      <c r="K68">
        <v>2</v>
      </c>
      <c r="L68">
        <v>59</v>
      </c>
      <c r="M68">
        <v>4</v>
      </c>
      <c r="N68">
        <v>346</v>
      </c>
      <c r="O68">
        <v>25</v>
      </c>
      <c r="Q68">
        <v>100</v>
      </c>
      <c r="R68">
        <v>200</v>
      </c>
      <c r="V68">
        <v>150</v>
      </c>
      <c r="X68">
        <v>20</v>
      </c>
      <c r="Z68">
        <v>220</v>
      </c>
      <c r="AE68">
        <v>350</v>
      </c>
      <c r="AF68">
        <v>100</v>
      </c>
      <c r="AG68">
        <v>10</v>
      </c>
      <c r="AP68">
        <v>115</v>
      </c>
      <c r="AU68">
        <v>50</v>
      </c>
      <c r="BI68" s="142"/>
      <c r="BJ68" s="142"/>
      <c r="BK68" s="142"/>
      <c r="BL68" s="142"/>
      <c r="BM68" s="142"/>
      <c r="BN68" s="142"/>
      <c r="BO68" s="142"/>
      <c r="BP68" s="142"/>
      <c r="BQ68" s="142"/>
      <c r="BR68" s="155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G68" s="142"/>
      <c r="CH68" s="142"/>
      <c r="CJ68" s="144"/>
      <c r="CN68" s="144"/>
      <c r="CO68" s="146"/>
    </row>
    <row r="69" spans="1:93" x14ac:dyDescent="0.2">
      <c r="A69">
        <v>24</v>
      </c>
      <c r="B69" t="s">
        <v>130</v>
      </c>
      <c r="C69">
        <v>109</v>
      </c>
      <c r="D69">
        <v>20</v>
      </c>
      <c r="E69">
        <v>2800</v>
      </c>
      <c r="F69">
        <v>125</v>
      </c>
      <c r="G69">
        <v>2</v>
      </c>
      <c r="I69">
        <v>3</v>
      </c>
      <c r="J69">
        <v>4</v>
      </c>
      <c r="K69">
        <v>1</v>
      </c>
      <c r="L69">
        <v>48</v>
      </c>
      <c r="M69">
        <v>2</v>
      </c>
      <c r="N69">
        <v>414</v>
      </c>
      <c r="O69">
        <v>26</v>
      </c>
      <c r="Q69">
        <v>200</v>
      </c>
      <c r="R69">
        <v>900</v>
      </c>
      <c r="V69">
        <v>112</v>
      </c>
      <c r="X69">
        <v>20</v>
      </c>
      <c r="Z69">
        <v>1180</v>
      </c>
      <c r="AB69">
        <v>1</v>
      </c>
      <c r="AE69">
        <v>200</v>
      </c>
      <c r="AG69">
        <v>1</v>
      </c>
      <c r="AP69">
        <v>300</v>
      </c>
      <c r="AT69">
        <v>2</v>
      </c>
      <c r="AU69">
        <v>65</v>
      </c>
      <c r="BI69" s="142"/>
      <c r="BJ69" s="142"/>
      <c r="BK69" s="142"/>
      <c r="BL69" s="142"/>
      <c r="BM69" s="142"/>
      <c r="BN69" s="142"/>
      <c r="BO69" s="142"/>
      <c r="BP69" s="142"/>
      <c r="BQ69" s="142"/>
      <c r="BR69" s="155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G69" s="142"/>
      <c r="CH69" s="142"/>
      <c r="CJ69" s="144"/>
      <c r="CN69" s="144"/>
      <c r="CO69" s="146"/>
    </row>
    <row r="70" spans="1:93" x14ac:dyDescent="0.2">
      <c r="A70">
        <v>25</v>
      </c>
      <c r="B70" t="s">
        <v>131</v>
      </c>
      <c r="C70">
        <v>31</v>
      </c>
      <c r="D70">
        <v>6</v>
      </c>
      <c r="E70">
        <v>1000</v>
      </c>
      <c r="F70">
        <v>75</v>
      </c>
      <c r="G70">
        <v>2</v>
      </c>
      <c r="I70">
        <v>3</v>
      </c>
      <c r="K70">
        <v>2</v>
      </c>
      <c r="L70">
        <v>15</v>
      </c>
      <c r="M70">
        <v>2</v>
      </c>
      <c r="N70">
        <v>195</v>
      </c>
      <c r="Q70">
        <v>60</v>
      </c>
      <c r="R70">
        <v>100</v>
      </c>
      <c r="V70">
        <v>34</v>
      </c>
      <c r="X70">
        <v>15</v>
      </c>
      <c r="AB70">
        <v>2</v>
      </c>
      <c r="AE70">
        <v>225</v>
      </c>
      <c r="AG70">
        <v>18</v>
      </c>
      <c r="AU70">
        <v>16</v>
      </c>
      <c r="BI70" s="142"/>
      <c r="BJ70" s="142"/>
      <c r="BK70" s="142"/>
      <c r="BL70" s="142"/>
      <c r="BM70" s="142"/>
      <c r="BN70" s="142"/>
      <c r="BO70" s="142"/>
      <c r="BP70" s="142"/>
      <c r="BQ70" s="142"/>
      <c r="BR70" s="155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G70" s="142"/>
      <c r="CH70" s="142"/>
      <c r="CJ70" s="144"/>
      <c r="CN70" s="144"/>
      <c r="CO70" s="146"/>
    </row>
    <row r="71" spans="1:93" x14ac:dyDescent="0.2">
      <c r="A71">
        <v>26</v>
      </c>
      <c r="B71" t="s">
        <v>132</v>
      </c>
      <c r="C71">
        <v>90</v>
      </c>
      <c r="D71">
        <v>15</v>
      </c>
      <c r="E71">
        <v>4000</v>
      </c>
      <c r="F71">
        <v>180</v>
      </c>
      <c r="G71">
        <v>4</v>
      </c>
      <c r="I71">
        <v>3</v>
      </c>
      <c r="K71">
        <v>6</v>
      </c>
      <c r="M71">
        <v>2</v>
      </c>
      <c r="N71">
        <v>440</v>
      </c>
      <c r="O71">
        <v>26</v>
      </c>
      <c r="Q71">
        <v>60</v>
      </c>
      <c r="R71">
        <v>200</v>
      </c>
      <c r="X71">
        <v>30</v>
      </c>
      <c r="AB71">
        <v>10</v>
      </c>
      <c r="AE71">
        <v>400</v>
      </c>
      <c r="AG71">
        <v>15</v>
      </c>
      <c r="AS71">
        <v>13</v>
      </c>
      <c r="AT71">
        <v>15</v>
      </c>
      <c r="AU71">
        <v>50</v>
      </c>
      <c r="BI71" s="142"/>
      <c r="BJ71" s="142"/>
      <c r="BK71" s="142"/>
      <c r="BL71" s="142"/>
      <c r="BM71" s="142"/>
      <c r="BN71" s="142"/>
      <c r="BO71" s="142"/>
      <c r="BP71" s="142"/>
      <c r="BQ71" s="142"/>
      <c r="BR71" s="155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G71" s="142"/>
      <c r="CH71" s="142"/>
      <c r="CJ71" s="144"/>
      <c r="CN71" s="144"/>
      <c r="CO71" s="146"/>
    </row>
    <row r="72" spans="1:93" x14ac:dyDescent="0.2">
      <c r="A72">
        <v>27</v>
      </c>
      <c r="B72" t="s">
        <v>133</v>
      </c>
      <c r="C72">
        <v>140</v>
      </c>
      <c r="D72">
        <v>50</v>
      </c>
      <c r="E72">
        <v>5500</v>
      </c>
      <c r="F72">
        <v>300</v>
      </c>
      <c r="G72">
        <v>5</v>
      </c>
      <c r="I72">
        <v>7</v>
      </c>
      <c r="K72">
        <v>15</v>
      </c>
      <c r="L72">
        <v>105</v>
      </c>
      <c r="M72">
        <v>3</v>
      </c>
      <c r="N72">
        <v>770</v>
      </c>
      <c r="O72">
        <v>67</v>
      </c>
      <c r="Q72">
        <v>100</v>
      </c>
      <c r="R72">
        <v>180</v>
      </c>
      <c r="V72">
        <v>325</v>
      </c>
      <c r="X72">
        <v>200</v>
      </c>
      <c r="Z72">
        <v>440</v>
      </c>
      <c r="AB72">
        <v>28</v>
      </c>
      <c r="AE72">
        <v>800</v>
      </c>
      <c r="AF72">
        <v>1500</v>
      </c>
      <c r="AG72">
        <v>60</v>
      </c>
      <c r="AP72">
        <v>150</v>
      </c>
      <c r="AS72">
        <v>20</v>
      </c>
      <c r="AT72">
        <v>12</v>
      </c>
      <c r="AU72">
        <v>48</v>
      </c>
      <c r="BI72" s="142"/>
      <c r="BJ72" s="142"/>
      <c r="BK72" s="142"/>
      <c r="BL72" s="142"/>
      <c r="BM72" s="142"/>
      <c r="BN72" s="142"/>
      <c r="BO72" s="142"/>
      <c r="BP72" s="142"/>
      <c r="BQ72" s="142"/>
      <c r="BR72" s="155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G72" s="142"/>
      <c r="CH72" s="142"/>
      <c r="CJ72" s="144"/>
      <c r="CN72" s="144"/>
      <c r="CO72" s="146"/>
    </row>
    <row r="73" spans="1:93" x14ac:dyDescent="0.2">
      <c r="A73">
        <v>28</v>
      </c>
      <c r="B73" t="s">
        <v>134</v>
      </c>
      <c r="C73">
        <v>138</v>
      </c>
      <c r="D73">
        <v>38</v>
      </c>
      <c r="E73">
        <v>5500</v>
      </c>
      <c r="F73">
        <v>250</v>
      </c>
      <c r="G73">
        <v>5</v>
      </c>
      <c r="I73">
        <v>9</v>
      </c>
      <c r="K73">
        <v>14</v>
      </c>
      <c r="L73">
        <v>140</v>
      </c>
      <c r="M73">
        <v>5</v>
      </c>
      <c r="N73">
        <v>785</v>
      </c>
      <c r="O73">
        <v>40</v>
      </c>
      <c r="Q73">
        <v>100</v>
      </c>
      <c r="R73">
        <v>180</v>
      </c>
      <c r="V73">
        <v>450</v>
      </c>
      <c r="X73">
        <v>350</v>
      </c>
      <c r="Z73">
        <v>390</v>
      </c>
      <c r="AA73">
        <v>20</v>
      </c>
      <c r="AE73">
        <v>825</v>
      </c>
      <c r="AF73">
        <v>1500</v>
      </c>
      <c r="AG73">
        <v>60</v>
      </c>
      <c r="AP73">
        <v>250</v>
      </c>
      <c r="AU73">
        <v>75</v>
      </c>
      <c r="BI73" s="142"/>
      <c r="BJ73" s="142"/>
      <c r="BK73" s="142"/>
      <c r="BL73" s="142"/>
      <c r="BM73" s="142"/>
      <c r="BN73" s="142"/>
      <c r="BO73" s="142"/>
      <c r="BP73" s="142"/>
      <c r="BQ73" s="142"/>
      <c r="BR73" s="155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G73" s="142"/>
      <c r="CH73" s="142"/>
      <c r="CJ73" s="144"/>
      <c r="CN73" s="144"/>
      <c r="CO73" s="146"/>
    </row>
    <row r="74" spans="1:93" x14ac:dyDescent="0.2">
      <c r="A74">
        <v>29</v>
      </c>
      <c r="B74" t="s">
        <v>135</v>
      </c>
      <c r="C74">
        <v>13</v>
      </c>
      <c r="D74">
        <v>4</v>
      </c>
      <c r="E74">
        <v>1200</v>
      </c>
      <c r="F74">
        <v>80</v>
      </c>
      <c r="G74">
        <v>2</v>
      </c>
      <c r="I74">
        <v>2</v>
      </c>
      <c r="M74">
        <v>1</v>
      </c>
      <c r="N74">
        <v>170</v>
      </c>
      <c r="Q74">
        <v>30</v>
      </c>
      <c r="R74">
        <v>10</v>
      </c>
      <c r="X74">
        <v>40</v>
      </c>
      <c r="AB74">
        <v>10</v>
      </c>
      <c r="AE74">
        <v>240</v>
      </c>
      <c r="AG74">
        <v>4</v>
      </c>
      <c r="AT74">
        <v>63</v>
      </c>
      <c r="AU74">
        <v>5</v>
      </c>
      <c r="BI74" s="142"/>
      <c r="BJ74" s="142"/>
      <c r="BK74" s="142"/>
      <c r="BL74" s="142"/>
      <c r="BM74" s="142"/>
      <c r="BN74" s="142"/>
      <c r="BO74" s="142"/>
      <c r="BP74" s="142"/>
      <c r="BQ74" s="142"/>
      <c r="BR74" s="155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G74" s="142"/>
      <c r="CH74" s="142"/>
      <c r="CJ74" s="144"/>
      <c r="CN74" s="144"/>
      <c r="CO74" s="146"/>
    </row>
    <row r="75" spans="1:93" x14ac:dyDescent="0.2">
      <c r="A75">
        <v>30</v>
      </c>
      <c r="B75" t="s">
        <v>136</v>
      </c>
      <c r="C75">
        <v>20</v>
      </c>
      <c r="D75">
        <v>1</v>
      </c>
      <c r="E75">
        <v>600</v>
      </c>
      <c r="F75">
        <v>75</v>
      </c>
      <c r="G75">
        <v>1</v>
      </c>
      <c r="I75">
        <v>2</v>
      </c>
      <c r="M75">
        <v>1</v>
      </c>
      <c r="N75">
        <v>35</v>
      </c>
      <c r="O75">
        <v>24</v>
      </c>
      <c r="R75">
        <v>10</v>
      </c>
      <c r="X75">
        <v>6</v>
      </c>
      <c r="AA75">
        <v>15</v>
      </c>
      <c r="AE75">
        <v>250</v>
      </c>
      <c r="AG75">
        <v>3</v>
      </c>
      <c r="AU75">
        <v>13</v>
      </c>
      <c r="BI75" s="142"/>
      <c r="BJ75" s="142"/>
      <c r="BK75" s="142"/>
      <c r="BL75" s="142"/>
      <c r="BM75" s="142"/>
      <c r="BN75" s="142"/>
      <c r="BO75" s="142"/>
      <c r="BP75" s="142"/>
      <c r="BQ75" s="142"/>
      <c r="BR75" s="155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G75" s="142"/>
      <c r="CH75" s="142"/>
      <c r="CJ75" s="144"/>
      <c r="CN75" s="144"/>
      <c r="CO75" s="146"/>
    </row>
    <row r="76" spans="1:93" x14ac:dyDescent="0.2">
      <c r="A76">
        <v>31</v>
      </c>
      <c r="B76" t="s">
        <v>137</v>
      </c>
      <c r="C76">
        <v>80</v>
      </c>
      <c r="D76">
        <v>35</v>
      </c>
      <c r="E76">
        <v>2500</v>
      </c>
      <c r="F76">
        <v>400</v>
      </c>
      <c r="G76">
        <v>9</v>
      </c>
      <c r="I76">
        <v>1</v>
      </c>
      <c r="J76">
        <v>2</v>
      </c>
      <c r="N76">
        <v>500</v>
      </c>
      <c r="O76">
        <v>30</v>
      </c>
      <c r="Q76">
        <v>34</v>
      </c>
      <c r="R76">
        <v>80</v>
      </c>
      <c r="X76">
        <v>25</v>
      </c>
      <c r="AE76">
        <v>240</v>
      </c>
      <c r="AF76">
        <v>30</v>
      </c>
      <c r="AG76">
        <v>13</v>
      </c>
      <c r="AT76">
        <v>5</v>
      </c>
      <c r="AU76">
        <v>35</v>
      </c>
      <c r="BI76" s="142"/>
      <c r="BJ76" s="142"/>
      <c r="BK76" s="142"/>
      <c r="BL76" s="142"/>
      <c r="BM76" s="142"/>
      <c r="BN76" s="142"/>
      <c r="BO76" s="142"/>
      <c r="BP76" s="142"/>
      <c r="BQ76" s="142"/>
      <c r="BR76" s="155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G76" s="142"/>
      <c r="CH76" s="142"/>
      <c r="CJ76" s="144"/>
      <c r="CN76" s="144"/>
      <c r="CO76" s="146"/>
    </row>
    <row r="77" spans="1:93" x14ac:dyDescent="0.2">
      <c r="A77">
        <v>32</v>
      </c>
      <c r="B77" t="s">
        <v>138</v>
      </c>
      <c r="C77">
        <v>45</v>
      </c>
      <c r="D77">
        <v>5</v>
      </c>
      <c r="E77">
        <v>1000</v>
      </c>
      <c r="F77">
        <v>50</v>
      </c>
      <c r="G77">
        <v>2</v>
      </c>
      <c r="I77">
        <v>1</v>
      </c>
      <c r="K77">
        <v>2</v>
      </c>
      <c r="M77">
        <v>2</v>
      </c>
      <c r="N77">
        <v>100</v>
      </c>
      <c r="Q77">
        <v>20</v>
      </c>
      <c r="W77">
        <v>10</v>
      </c>
      <c r="X77">
        <v>30</v>
      </c>
      <c r="Z77">
        <v>30</v>
      </c>
      <c r="AE77">
        <v>350</v>
      </c>
      <c r="AF77">
        <v>60</v>
      </c>
      <c r="AG77">
        <v>4</v>
      </c>
      <c r="AU77">
        <v>20</v>
      </c>
      <c r="BI77" s="142"/>
      <c r="BJ77" s="142"/>
      <c r="BK77" s="142"/>
      <c r="BL77" s="142"/>
      <c r="BM77" s="142"/>
      <c r="BN77" s="142"/>
      <c r="BO77" s="142"/>
      <c r="BP77" s="142"/>
      <c r="BQ77" s="142"/>
      <c r="BR77" s="155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G77" s="142"/>
      <c r="CH77" s="142"/>
      <c r="CJ77" s="144"/>
      <c r="CN77" s="144"/>
      <c r="CO77" s="146"/>
    </row>
    <row r="78" spans="1:93" x14ac:dyDescent="0.2">
      <c r="A78">
        <v>33</v>
      </c>
      <c r="B78" t="s">
        <v>139</v>
      </c>
      <c r="C78">
        <v>90</v>
      </c>
      <c r="D78">
        <v>30</v>
      </c>
      <c r="E78">
        <v>3500</v>
      </c>
      <c r="F78">
        <v>75</v>
      </c>
      <c r="G78">
        <v>9</v>
      </c>
      <c r="I78">
        <v>4</v>
      </c>
      <c r="K78">
        <v>5</v>
      </c>
      <c r="L78">
        <v>42</v>
      </c>
      <c r="M78">
        <v>2</v>
      </c>
      <c r="N78">
        <v>310</v>
      </c>
      <c r="O78">
        <v>60</v>
      </c>
      <c r="R78">
        <v>15</v>
      </c>
      <c r="V78">
        <v>150</v>
      </c>
      <c r="W78">
        <v>22</v>
      </c>
      <c r="X78">
        <v>45</v>
      </c>
      <c r="Z78">
        <v>70</v>
      </c>
      <c r="AA78">
        <v>25</v>
      </c>
      <c r="AB78">
        <v>10</v>
      </c>
      <c r="AE78">
        <v>500</v>
      </c>
      <c r="AF78">
        <v>500</v>
      </c>
      <c r="AG78">
        <v>50</v>
      </c>
      <c r="AU78">
        <v>25</v>
      </c>
      <c r="BI78" s="142"/>
      <c r="BJ78" s="142"/>
      <c r="BK78" s="142"/>
      <c r="BL78" s="142"/>
      <c r="BM78" s="142"/>
      <c r="BN78" s="142"/>
      <c r="BO78" s="142"/>
      <c r="BP78" s="142"/>
      <c r="BQ78" s="142"/>
      <c r="BR78" s="155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G78" s="142"/>
      <c r="CH78" s="142"/>
      <c r="CJ78" s="144"/>
      <c r="CN78" s="144"/>
      <c r="CO78" s="146"/>
    </row>
    <row r="79" spans="1:93" x14ac:dyDescent="0.2">
      <c r="A79">
        <v>34</v>
      </c>
      <c r="B79" t="s">
        <v>140</v>
      </c>
      <c r="C79">
        <v>135</v>
      </c>
      <c r="D79">
        <v>40</v>
      </c>
      <c r="E79">
        <v>3600</v>
      </c>
      <c r="F79">
        <v>15</v>
      </c>
      <c r="G79">
        <v>6</v>
      </c>
      <c r="I79">
        <v>8</v>
      </c>
      <c r="K79">
        <v>8</v>
      </c>
      <c r="L79">
        <v>84</v>
      </c>
      <c r="M79">
        <v>6</v>
      </c>
      <c r="N79">
        <v>864</v>
      </c>
      <c r="O79">
        <v>84</v>
      </c>
      <c r="Q79">
        <v>100</v>
      </c>
      <c r="R79">
        <v>150</v>
      </c>
      <c r="V79">
        <v>260</v>
      </c>
      <c r="W79">
        <v>20</v>
      </c>
      <c r="X79">
        <v>200</v>
      </c>
      <c r="Z79">
        <v>220</v>
      </c>
      <c r="AB79">
        <v>15</v>
      </c>
      <c r="AE79">
        <v>500</v>
      </c>
      <c r="AF79">
        <v>900</v>
      </c>
      <c r="AG79">
        <v>50</v>
      </c>
      <c r="AI79">
        <v>1</v>
      </c>
      <c r="AP79">
        <v>400</v>
      </c>
      <c r="AT79">
        <v>12</v>
      </c>
      <c r="AU79">
        <v>100</v>
      </c>
      <c r="BI79" s="142"/>
      <c r="BJ79" s="142"/>
      <c r="BK79" s="142"/>
      <c r="BL79" s="142"/>
      <c r="BM79" s="142"/>
      <c r="BN79" s="142"/>
      <c r="BO79" s="142"/>
      <c r="BP79" s="142"/>
      <c r="BQ79" s="142"/>
      <c r="BR79" s="155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G79" s="142"/>
      <c r="CH79" s="142"/>
      <c r="CJ79" s="144"/>
      <c r="CN79" s="144"/>
      <c r="CO79" s="146"/>
    </row>
    <row r="80" spans="1:93" x14ac:dyDescent="0.2">
      <c r="A80">
        <v>35</v>
      </c>
      <c r="B80" t="s">
        <v>141</v>
      </c>
      <c r="C80">
        <v>60</v>
      </c>
      <c r="D80">
        <v>5</v>
      </c>
      <c r="E80">
        <v>1400</v>
      </c>
      <c r="F80">
        <v>100</v>
      </c>
      <c r="G80">
        <v>4</v>
      </c>
      <c r="I80">
        <v>4</v>
      </c>
      <c r="L80">
        <v>51</v>
      </c>
      <c r="M80">
        <v>3</v>
      </c>
      <c r="N80">
        <v>220</v>
      </c>
      <c r="O80">
        <v>35</v>
      </c>
      <c r="Q80">
        <v>40</v>
      </c>
      <c r="R80">
        <v>20</v>
      </c>
      <c r="V80">
        <v>220</v>
      </c>
      <c r="X80">
        <v>40</v>
      </c>
      <c r="Z80">
        <v>30</v>
      </c>
      <c r="AA80">
        <v>30</v>
      </c>
      <c r="AB80">
        <v>7</v>
      </c>
      <c r="AE80">
        <v>400</v>
      </c>
      <c r="AF80">
        <v>50</v>
      </c>
      <c r="AG80">
        <v>10</v>
      </c>
      <c r="AT80">
        <v>13</v>
      </c>
      <c r="AU80">
        <v>45</v>
      </c>
      <c r="BI80" s="142"/>
      <c r="BJ80" s="142"/>
      <c r="BK80" s="142"/>
      <c r="BL80" s="142"/>
      <c r="BM80" s="142"/>
      <c r="BN80" s="142"/>
      <c r="BO80" s="142"/>
      <c r="BP80" s="142"/>
      <c r="BQ80" s="142"/>
      <c r="BR80" s="155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G80" s="142"/>
      <c r="CH80" s="142"/>
      <c r="CJ80" s="144"/>
      <c r="CN80" s="144"/>
      <c r="CO80" s="146"/>
    </row>
    <row r="81" spans="1:97" x14ac:dyDescent="0.2">
      <c r="A81">
        <v>36</v>
      </c>
      <c r="B81" t="s">
        <v>142</v>
      </c>
      <c r="C81">
        <v>38</v>
      </c>
      <c r="E81">
        <v>1275</v>
      </c>
      <c r="F81">
        <v>60</v>
      </c>
      <c r="G81">
        <v>2</v>
      </c>
      <c r="I81">
        <v>2</v>
      </c>
      <c r="K81">
        <v>4</v>
      </c>
      <c r="M81">
        <v>2</v>
      </c>
      <c r="N81">
        <v>255</v>
      </c>
      <c r="P81">
        <v>50</v>
      </c>
      <c r="R81">
        <v>30</v>
      </c>
      <c r="X81">
        <v>20</v>
      </c>
      <c r="AB81">
        <v>7</v>
      </c>
      <c r="AE81">
        <v>250</v>
      </c>
      <c r="AG81">
        <v>20</v>
      </c>
      <c r="AU81">
        <v>15</v>
      </c>
      <c r="BI81" s="142"/>
      <c r="BJ81" s="142"/>
      <c r="BK81" s="142"/>
      <c r="BL81" s="142"/>
      <c r="BM81" s="142"/>
      <c r="BN81" s="142"/>
      <c r="BO81" s="142"/>
      <c r="BP81" s="142"/>
      <c r="BQ81" s="142"/>
      <c r="BR81" s="155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G81" s="142"/>
      <c r="CH81" s="142"/>
      <c r="CJ81" s="144"/>
      <c r="CN81" s="144"/>
      <c r="CO81" s="146"/>
    </row>
    <row r="82" spans="1:97" x14ac:dyDescent="0.2">
      <c r="A82">
        <v>37</v>
      </c>
      <c r="B82" t="s">
        <v>143</v>
      </c>
      <c r="C82">
        <v>60</v>
      </c>
      <c r="D82">
        <v>38</v>
      </c>
      <c r="E82">
        <v>4500</v>
      </c>
      <c r="F82">
        <v>300</v>
      </c>
      <c r="G82">
        <v>3</v>
      </c>
      <c r="I82">
        <v>6</v>
      </c>
      <c r="K82">
        <v>5</v>
      </c>
      <c r="L82">
        <v>14</v>
      </c>
      <c r="M82">
        <v>4</v>
      </c>
      <c r="N82">
        <v>487</v>
      </c>
      <c r="O82">
        <v>40</v>
      </c>
      <c r="Q82">
        <v>120</v>
      </c>
      <c r="R82">
        <v>60</v>
      </c>
      <c r="V82">
        <v>70</v>
      </c>
      <c r="W82">
        <v>3</v>
      </c>
      <c r="X82">
        <v>60</v>
      </c>
      <c r="Z82">
        <v>10</v>
      </c>
      <c r="AA82">
        <v>30</v>
      </c>
      <c r="AB82">
        <v>10</v>
      </c>
      <c r="AE82">
        <v>600</v>
      </c>
      <c r="AF82">
        <v>200</v>
      </c>
      <c r="AG82">
        <v>14</v>
      </c>
      <c r="AP82">
        <v>300</v>
      </c>
      <c r="AT82">
        <v>25</v>
      </c>
      <c r="AU82">
        <v>65</v>
      </c>
      <c r="BI82" s="142"/>
      <c r="BJ82" s="142"/>
      <c r="BK82" s="142"/>
      <c r="BL82" s="142"/>
      <c r="BM82" s="142"/>
      <c r="BN82" s="142"/>
      <c r="BO82" s="142"/>
      <c r="BP82" s="142"/>
      <c r="BQ82" s="142"/>
      <c r="BR82" s="155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G82" s="142"/>
      <c r="CH82" s="142"/>
      <c r="CJ82" s="144"/>
      <c r="CN82" s="144"/>
      <c r="CO82" s="146"/>
    </row>
    <row r="83" spans="1:97" x14ac:dyDescent="0.2">
      <c r="A83">
        <v>38</v>
      </c>
      <c r="B83" t="s">
        <v>144</v>
      </c>
      <c r="C83">
        <v>185</v>
      </c>
      <c r="D83">
        <v>50</v>
      </c>
      <c r="E83">
        <v>8000</v>
      </c>
      <c r="F83">
        <v>200</v>
      </c>
      <c r="G83">
        <v>8</v>
      </c>
      <c r="I83">
        <v>12</v>
      </c>
      <c r="K83">
        <v>15</v>
      </c>
      <c r="L83">
        <v>150</v>
      </c>
      <c r="M83">
        <v>6</v>
      </c>
      <c r="N83">
        <v>1115</v>
      </c>
      <c r="O83">
        <v>60</v>
      </c>
      <c r="Q83">
        <v>200</v>
      </c>
      <c r="R83">
        <v>150</v>
      </c>
      <c r="V83">
        <v>540</v>
      </c>
      <c r="W83">
        <v>50</v>
      </c>
      <c r="X83">
        <v>150</v>
      </c>
      <c r="Z83">
        <v>600</v>
      </c>
      <c r="AA83">
        <v>40</v>
      </c>
      <c r="AB83">
        <v>25</v>
      </c>
      <c r="AE83">
        <v>1400</v>
      </c>
      <c r="AF83">
        <v>2100</v>
      </c>
      <c r="AG83">
        <v>68</v>
      </c>
      <c r="AP83">
        <v>200</v>
      </c>
      <c r="AU83">
        <v>400</v>
      </c>
      <c r="BI83" s="142"/>
      <c r="BJ83" s="142"/>
      <c r="BK83" s="142"/>
      <c r="BL83" s="142"/>
      <c r="BM83" s="142"/>
      <c r="BN83" s="142"/>
      <c r="BO83" s="142"/>
      <c r="BP83" s="142"/>
      <c r="BQ83" s="142"/>
      <c r="BR83" s="155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G83" s="142"/>
      <c r="CH83" s="142"/>
      <c r="CJ83" s="144"/>
      <c r="CN83" s="144"/>
      <c r="CO83" s="146"/>
    </row>
    <row r="84" spans="1:97" x14ac:dyDescent="0.2">
      <c r="A84">
        <v>39</v>
      </c>
      <c r="B84" t="s">
        <v>145</v>
      </c>
      <c r="C84">
        <v>50</v>
      </c>
      <c r="E84">
        <v>1800</v>
      </c>
      <c r="F84">
        <v>150</v>
      </c>
      <c r="G84">
        <v>5</v>
      </c>
      <c r="I84">
        <v>8</v>
      </c>
      <c r="K84">
        <v>1</v>
      </c>
      <c r="L84">
        <v>2</v>
      </c>
      <c r="M84">
        <v>4</v>
      </c>
      <c r="N84">
        <v>700</v>
      </c>
      <c r="Q84">
        <v>150</v>
      </c>
      <c r="R84">
        <v>50</v>
      </c>
      <c r="V84">
        <v>8</v>
      </c>
      <c r="X84">
        <v>40</v>
      </c>
      <c r="Z84">
        <v>200</v>
      </c>
      <c r="AB84">
        <v>98</v>
      </c>
      <c r="AE84">
        <v>400</v>
      </c>
      <c r="AG84">
        <v>15</v>
      </c>
      <c r="AT84">
        <v>3</v>
      </c>
      <c r="AU84">
        <v>600</v>
      </c>
      <c r="BI84" s="142"/>
      <c r="BJ84" s="142"/>
      <c r="BK84" s="142"/>
      <c r="BL84" s="142"/>
      <c r="BM84" s="142"/>
      <c r="BN84" s="142"/>
      <c r="BO84" s="142"/>
      <c r="BP84" s="142"/>
      <c r="BQ84" s="142"/>
      <c r="BR84" s="155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G84" s="142"/>
      <c r="CH84" s="142"/>
      <c r="CJ84" s="144"/>
      <c r="CN84" s="144"/>
      <c r="CO84" s="146"/>
    </row>
    <row r="85" spans="1:97" x14ac:dyDescent="0.2">
      <c r="A85">
        <v>40</v>
      </c>
      <c r="B85" t="s">
        <v>146</v>
      </c>
      <c r="C85">
        <v>42</v>
      </c>
      <c r="D85">
        <v>12</v>
      </c>
      <c r="E85">
        <v>3000</v>
      </c>
      <c r="F85">
        <v>100</v>
      </c>
      <c r="G85">
        <v>1</v>
      </c>
      <c r="I85">
        <v>3</v>
      </c>
      <c r="K85">
        <v>3</v>
      </c>
      <c r="L85">
        <v>4</v>
      </c>
      <c r="M85">
        <v>2</v>
      </c>
      <c r="N85">
        <v>180</v>
      </c>
      <c r="O85">
        <v>30</v>
      </c>
      <c r="Q85">
        <v>80</v>
      </c>
      <c r="R85">
        <v>20</v>
      </c>
      <c r="V85">
        <v>15</v>
      </c>
      <c r="X85">
        <v>30</v>
      </c>
      <c r="Z85">
        <v>35</v>
      </c>
      <c r="AE85">
        <v>200</v>
      </c>
      <c r="AG85">
        <v>10</v>
      </c>
      <c r="AU85">
        <v>22</v>
      </c>
      <c r="BI85" s="142"/>
      <c r="BJ85" s="142"/>
      <c r="BK85" s="142"/>
      <c r="BL85" s="142"/>
      <c r="BM85" s="142"/>
      <c r="BN85" s="142"/>
      <c r="BO85" s="142"/>
      <c r="BP85" s="142"/>
      <c r="BQ85" s="142"/>
      <c r="BR85" s="155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G85" s="142"/>
      <c r="CH85" s="142"/>
      <c r="CJ85" s="144"/>
      <c r="CN85" s="144"/>
      <c r="CO85" s="146"/>
    </row>
    <row r="86" spans="1:97" x14ac:dyDescent="0.2">
      <c r="A86">
        <v>41</v>
      </c>
      <c r="B86" t="s">
        <v>147</v>
      </c>
      <c r="C86">
        <v>60</v>
      </c>
      <c r="D86">
        <v>10</v>
      </c>
      <c r="E86">
        <v>2500</v>
      </c>
      <c r="F86">
        <v>100</v>
      </c>
      <c r="G86">
        <v>2</v>
      </c>
      <c r="I86">
        <v>3</v>
      </c>
      <c r="K86">
        <v>3</v>
      </c>
      <c r="M86">
        <v>3</v>
      </c>
      <c r="N86">
        <v>330</v>
      </c>
      <c r="O86">
        <v>50</v>
      </c>
      <c r="Q86">
        <v>50</v>
      </c>
      <c r="R86">
        <v>60</v>
      </c>
      <c r="X86">
        <v>60</v>
      </c>
      <c r="Z86">
        <v>60</v>
      </c>
      <c r="AA86">
        <v>30</v>
      </c>
      <c r="AB86">
        <v>1</v>
      </c>
      <c r="AE86">
        <v>260</v>
      </c>
      <c r="AG86">
        <v>20</v>
      </c>
      <c r="AJ86">
        <v>2</v>
      </c>
      <c r="AP86">
        <v>200</v>
      </c>
      <c r="AU86">
        <v>300</v>
      </c>
      <c r="BI86" s="142"/>
      <c r="BJ86" s="142"/>
      <c r="BK86" s="142"/>
      <c r="BL86" s="142"/>
      <c r="BM86" s="142"/>
      <c r="BN86" s="142"/>
      <c r="BO86" s="142"/>
      <c r="BP86" s="142"/>
      <c r="BQ86" s="142"/>
      <c r="BR86" s="155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G86" s="142"/>
      <c r="CH86" s="142"/>
      <c r="CJ86" s="144"/>
      <c r="CN86" s="144"/>
      <c r="CO86" s="146"/>
      <c r="CR86" s="8"/>
      <c r="CS86" s="8"/>
    </row>
    <row r="88" spans="1:97" x14ac:dyDescent="0.2">
      <c r="A88">
        <v>1</v>
      </c>
      <c r="B88" t="s">
        <v>148</v>
      </c>
      <c r="C88">
        <v>50</v>
      </c>
      <c r="D88">
        <v>10</v>
      </c>
      <c r="E88">
        <v>2000</v>
      </c>
      <c r="F88">
        <v>100</v>
      </c>
      <c r="G88">
        <v>4</v>
      </c>
      <c r="I88">
        <v>7</v>
      </c>
      <c r="K88">
        <v>1</v>
      </c>
      <c r="L88">
        <v>10</v>
      </c>
      <c r="M88">
        <v>6</v>
      </c>
      <c r="N88">
        <v>520</v>
      </c>
      <c r="O88">
        <v>30</v>
      </c>
      <c r="Q88">
        <v>15</v>
      </c>
      <c r="R88">
        <v>80</v>
      </c>
      <c r="V88">
        <v>33</v>
      </c>
      <c r="X88">
        <v>50</v>
      </c>
      <c r="Z88">
        <v>600</v>
      </c>
      <c r="AB88">
        <v>8</v>
      </c>
      <c r="AE88">
        <v>600</v>
      </c>
      <c r="AF88">
        <v>300</v>
      </c>
      <c r="AG88">
        <v>15</v>
      </c>
      <c r="AT88">
        <v>30</v>
      </c>
      <c r="AU88">
        <v>45</v>
      </c>
      <c r="BI88" s="142"/>
      <c r="BJ88" s="142"/>
      <c r="BK88" s="142"/>
      <c r="BL88" s="142"/>
      <c r="BM88" s="142"/>
      <c r="BN88" s="142"/>
      <c r="BO88" s="142"/>
      <c r="BP88" s="142"/>
      <c r="BQ88" s="142"/>
      <c r="BR88" s="155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G88" s="142"/>
      <c r="CH88" s="142"/>
      <c r="CJ88" s="144"/>
      <c r="CN88" s="144"/>
      <c r="CO88" s="146"/>
    </row>
    <row r="89" spans="1:97" x14ac:dyDescent="0.2">
      <c r="A89">
        <v>2</v>
      </c>
      <c r="B89" t="s">
        <v>149</v>
      </c>
      <c r="C89">
        <v>40</v>
      </c>
      <c r="D89">
        <v>10</v>
      </c>
      <c r="E89">
        <v>2000</v>
      </c>
      <c r="F89">
        <v>100</v>
      </c>
      <c r="G89">
        <v>8</v>
      </c>
      <c r="I89">
        <v>4</v>
      </c>
      <c r="K89">
        <v>2</v>
      </c>
      <c r="L89">
        <v>10</v>
      </c>
      <c r="M89">
        <v>1</v>
      </c>
      <c r="N89">
        <v>300</v>
      </c>
      <c r="O89">
        <v>15</v>
      </c>
      <c r="Q89">
        <v>350</v>
      </c>
      <c r="R89">
        <v>30</v>
      </c>
      <c r="V89">
        <v>33</v>
      </c>
      <c r="X89">
        <v>75</v>
      </c>
      <c r="AB89">
        <v>7</v>
      </c>
      <c r="AE89">
        <v>400</v>
      </c>
      <c r="AF89">
        <v>100</v>
      </c>
      <c r="AG89">
        <v>7</v>
      </c>
      <c r="AT89">
        <v>11</v>
      </c>
      <c r="AU89">
        <v>40</v>
      </c>
      <c r="BI89" s="142"/>
      <c r="BJ89" s="142"/>
      <c r="BK89" s="142"/>
      <c r="BL89" s="142"/>
      <c r="BM89" s="142"/>
      <c r="BN89" s="142"/>
      <c r="BO89" s="142"/>
      <c r="BP89" s="142"/>
      <c r="BQ89" s="142"/>
      <c r="BR89" s="155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G89" s="142"/>
      <c r="CH89" s="142"/>
      <c r="CJ89" s="144"/>
      <c r="CN89" s="144"/>
      <c r="CO89" s="146"/>
    </row>
    <row r="90" spans="1:97" x14ac:dyDescent="0.2">
      <c r="A90">
        <v>3</v>
      </c>
      <c r="B90" t="s">
        <v>150</v>
      </c>
      <c r="C90">
        <v>10</v>
      </c>
      <c r="D90">
        <v>4</v>
      </c>
      <c r="E90">
        <v>600</v>
      </c>
      <c r="F90">
        <v>75</v>
      </c>
      <c r="G90">
        <v>1</v>
      </c>
      <c r="I90">
        <v>1</v>
      </c>
      <c r="M90">
        <v>2</v>
      </c>
      <c r="N90">
        <v>130</v>
      </c>
      <c r="O90">
        <v>25</v>
      </c>
      <c r="Q90">
        <v>50</v>
      </c>
      <c r="R90">
        <v>6</v>
      </c>
      <c r="X90">
        <v>40</v>
      </c>
      <c r="Z90">
        <v>20</v>
      </c>
      <c r="AB90">
        <v>5</v>
      </c>
      <c r="AE90">
        <v>150</v>
      </c>
      <c r="AG90">
        <v>6</v>
      </c>
      <c r="AT90">
        <v>7</v>
      </c>
      <c r="AU90">
        <v>80</v>
      </c>
      <c r="BI90" s="142"/>
      <c r="BJ90" s="142"/>
      <c r="BK90" s="142"/>
      <c r="BL90" s="142"/>
      <c r="BM90" s="142"/>
      <c r="BN90" s="142"/>
      <c r="BO90" s="142"/>
      <c r="BP90" s="142"/>
      <c r="BQ90" s="142"/>
      <c r="BR90" s="155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G90" s="142"/>
      <c r="CH90" s="142"/>
      <c r="CJ90" s="144"/>
      <c r="CN90" s="144"/>
      <c r="CO90" s="146"/>
    </row>
    <row r="91" spans="1:97" x14ac:dyDescent="0.2">
      <c r="A91">
        <v>4</v>
      </c>
      <c r="B91" t="s">
        <v>151</v>
      </c>
      <c r="C91">
        <v>12</v>
      </c>
      <c r="D91">
        <v>4</v>
      </c>
      <c r="E91">
        <v>600</v>
      </c>
      <c r="F91">
        <v>80</v>
      </c>
      <c r="G91">
        <v>1</v>
      </c>
      <c r="I91">
        <v>1</v>
      </c>
      <c r="K91">
        <v>2</v>
      </c>
      <c r="M91">
        <v>2</v>
      </c>
      <c r="N91">
        <v>240</v>
      </c>
      <c r="O91">
        <v>20</v>
      </c>
      <c r="Q91">
        <v>3</v>
      </c>
      <c r="R91">
        <v>10</v>
      </c>
      <c r="X91">
        <v>6</v>
      </c>
      <c r="Z91">
        <v>10</v>
      </c>
      <c r="AB91">
        <v>5</v>
      </c>
      <c r="AE91">
        <v>200</v>
      </c>
      <c r="AG91">
        <v>8</v>
      </c>
      <c r="AU91">
        <v>19</v>
      </c>
      <c r="BI91" s="142"/>
      <c r="BJ91" s="142"/>
      <c r="BK91" s="142"/>
      <c r="BL91" s="142"/>
      <c r="BM91" s="142"/>
      <c r="BN91" s="142"/>
      <c r="BO91" s="142"/>
      <c r="BP91" s="142"/>
      <c r="BQ91" s="142"/>
      <c r="BR91" s="155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G91" s="142"/>
      <c r="CH91" s="142"/>
      <c r="CJ91" s="144"/>
      <c r="CN91" s="144"/>
      <c r="CO91" s="146"/>
    </row>
    <row r="92" spans="1:97" x14ac:dyDescent="0.2">
      <c r="A92">
        <v>5</v>
      </c>
      <c r="B92" t="s">
        <v>152</v>
      </c>
      <c r="C92">
        <v>310</v>
      </c>
      <c r="D92">
        <v>40</v>
      </c>
      <c r="E92">
        <v>12000</v>
      </c>
      <c r="F92">
        <v>300</v>
      </c>
      <c r="G92">
        <v>10</v>
      </c>
      <c r="I92">
        <v>42</v>
      </c>
      <c r="J92">
        <v>2</v>
      </c>
      <c r="K92">
        <v>8</v>
      </c>
      <c r="L92">
        <v>30</v>
      </c>
      <c r="M92">
        <v>12</v>
      </c>
      <c r="N92">
        <v>1985</v>
      </c>
      <c r="O92">
        <v>70</v>
      </c>
      <c r="Q92">
        <v>60</v>
      </c>
      <c r="R92">
        <v>100</v>
      </c>
      <c r="V92">
        <v>90</v>
      </c>
      <c r="X92">
        <v>40</v>
      </c>
      <c r="Z92">
        <v>401</v>
      </c>
      <c r="AB92">
        <v>5</v>
      </c>
      <c r="AE92">
        <v>100</v>
      </c>
      <c r="AF92">
        <v>10000</v>
      </c>
      <c r="AG92">
        <v>45</v>
      </c>
      <c r="AP92">
        <v>100</v>
      </c>
      <c r="AT92">
        <v>10</v>
      </c>
      <c r="AU92">
        <v>275</v>
      </c>
      <c r="BI92" s="142"/>
      <c r="BJ92" s="142"/>
      <c r="BK92" s="142"/>
      <c r="BL92" s="142"/>
      <c r="BM92" s="142"/>
      <c r="BN92" s="142"/>
      <c r="BO92" s="142"/>
      <c r="BP92" s="142"/>
      <c r="BQ92" s="142"/>
      <c r="BR92" s="155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G92" s="142"/>
      <c r="CH92" s="142"/>
      <c r="CJ92" s="144"/>
      <c r="CN92" s="144"/>
      <c r="CO92" s="146"/>
    </row>
    <row r="93" spans="1:97" x14ac:dyDescent="0.2">
      <c r="A93">
        <v>6</v>
      </c>
      <c r="B93" t="s">
        <v>153</v>
      </c>
      <c r="C93">
        <v>70</v>
      </c>
      <c r="D93">
        <v>10</v>
      </c>
      <c r="E93">
        <v>3000</v>
      </c>
      <c r="F93">
        <v>150</v>
      </c>
      <c r="G93">
        <v>2</v>
      </c>
      <c r="I93">
        <v>4</v>
      </c>
      <c r="K93">
        <v>7</v>
      </c>
      <c r="M93">
        <v>2</v>
      </c>
      <c r="N93">
        <v>300</v>
      </c>
      <c r="R93">
        <v>40</v>
      </c>
      <c r="X93">
        <v>100</v>
      </c>
      <c r="Z93">
        <v>400</v>
      </c>
      <c r="AB93">
        <v>3</v>
      </c>
      <c r="AE93">
        <v>400</v>
      </c>
      <c r="AF93">
        <v>650</v>
      </c>
      <c r="AG93">
        <v>18</v>
      </c>
      <c r="AU93">
        <v>40</v>
      </c>
      <c r="BI93" s="142"/>
      <c r="BJ93" s="142"/>
      <c r="BK93" s="142"/>
      <c r="BL93" s="142"/>
      <c r="BM93" s="142"/>
      <c r="BN93" s="142"/>
      <c r="BO93" s="142"/>
      <c r="BP93" s="142"/>
      <c r="BQ93" s="142"/>
      <c r="BR93" s="155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G93" s="142"/>
      <c r="CH93" s="142"/>
      <c r="CJ93" s="144"/>
      <c r="CN93" s="144"/>
      <c r="CO93" s="146"/>
    </row>
    <row r="94" spans="1:97" x14ac:dyDescent="0.2">
      <c r="A94">
        <v>7</v>
      </c>
      <c r="B94" t="s">
        <v>154</v>
      </c>
      <c r="C94">
        <v>130</v>
      </c>
      <c r="D94">
        <v>30</v>
      </c>
      <c r="E94">
        <v>6000</v>
      </c>
      <c r="F94">
        <v>125</v>
      </c>
      <c r="G94">
        <v>2</v>
      </c>
      <c r="K94">
        <v>10</v>
      </c>
      <c r="L94">
        <v>20</v>
      </c>
      <c r="N94">
        <v>325</v>
      </c>
      <c r="R94">
        <v>100</v>
      </c>
      <c r="V94">
        <v>60</v>
      </c>
      <c r="Z94">
        <v>100</v>
      </c>
      <c r="AG94">
        <v>85</v>
      </c>
      <c r="AZ94" s="154"/>
      <c r="BI94" s="142"/>
      <c r="BJ94" s="142"/>
      <c r="BK94" s="142"/>
      <c r="BL94" s="142"/>
      <c r="BM94" s="142"/>
      <c r="BN94" s="142"/>
      <c r="BO94" s="142"/>
      <c r="BP94" s="142"/>
      <c r="BQ94" s="142"/>
      <c r="BR94" s="155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G94" s="142"/>
      <c r="CH94" s="142"/>
      <c r="CJ94" s="144"/>
      <c r="CN94" s="144"/>
      <c r="CO94" s="146"/>
    </row>
    <row r="95" spans="1:97" x14ac:dyDescent="0.2">
      <c r="A95">
        <v>8</v>
      </c>
      <c r="B95" t="s">
        <v>155</v>
      </c>
      <c r="C95">
        <v>50</v>
      </c>
      <c r="D95">
        <v>15</v>
      </c>
      <c r="E95">
        <v>2000</v>
      </c>
      <c r="F95">
        <v>125</v>
      </c>
      <c r="G95">
        <v>6</v>
      </c>
      <c r="I95">
        <v>2</v>
      </c>
      <c r="K95">
        <v>1</v>
      </c>
      <c r="M95">
        <v>4</v>
      </c>
      <c r="N95">
        <v>400</v>
      </c>
      <c r="X95">
        <v>10</v>
      </c>
      <c r="Z95">
        <v>1100</v>
      </c>
      <c r="AE95">
        <v>200</v>
      </c>
      <c r="AG95">
        <v>15</v>
      </c>
      <c r="AP95">
        <v>160</v>
      </c>
      <c r="AU95">
        <v>20</v>
      </c>
      <c r="BI95" s="142"/>
      <c r="BJ95" s="142"/>
      <c r="BK95" s="142"/>
      <c r="BL95" s="142"/>
      <c r="BM95" s="142"/>
      <c r="BN95" s="142"/>
      <c r="BO95" s="142"/>
      <c r="BP95" s="142"/>
      <c r="BQ95" s="142"/>
      <c r="BR95" s="155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G95" s="142"/>
      <c r="CH95" s="142"/>
      <c r="CJ95" s="144"/>
      <c r="CN95" s="144"/>
      <c r="CO95" s="146"/>
    </row>
    <row r="96" spans="1:97" x14ac:dyDescent="0.2">
      <c r="A96">
        <v>9</v>
      </c>
      <c r="B96" t="s">
        <v>156</v>
      </c>
      <c r="C96">
        <v>125</v>
      </c>
      <c r="D96">
        <v>15</v>
      </c>
      <c r="E96">
        <v>5000</v>
      </c>
      <c r="F96">
        <v>150</v>
      </c>
      <c r="G96">
        <v>5</v>
      </c>
      <c r="I96">
        <v>5</v>
      </c>
      <c r="J96">
        <v>2</v>
      </c>
      <c r="K96">
        <v>6</v>
      </c>
      <c r="L96">
        <v>185</v>
      </c>
      <c r="M96">
        <v>3</v>
      </c>
      <c r="N96">
        <v>800</v>
      </c>
      <c r="O96">
        <v>115</v>
      </c>
      <c r="Q96">
        <v>100</v>
      </c>
      <c r="R96">
        <v>200</v>
      </c>
      <c r="V96">
        <v>605</v>
      </c>
      <c r="X96">
        <v>100</v>
      </c>
      <c r="Z96">
        <v>250</v>
      </c>
      <c r="AE96">
        <v>500</v>
      </c>
      <c r="AF96">
        <v>300</v>
      </c>
      <c r="AG96">
        <v>40</v>
      </c>
      <c r="AP96">
        <v>250</v>
      </c>
      <c r="AT96">
        <v>20</v>
      </c>
      <c r="AU96">
        <v>60</v>
      </c>
      <c r="BI96" s="142"/>
      <c r="BJ96" s="142"/>
      <c r="BK96" s="142"/>
      <c r="BL96" s="142"/>
      <c r="BM96" s="142"/>
      <c r="BN96" s="142"/>
      <c r="BO96" s="142"/>
      <c r="BP96" s="142"/>
      <c r="BQ96" s="142"/>
      <c r="BR96" s="155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G96" s="142"/>
      <c r="CH96" s="142"/>
      <c r="CJ96" s="144"/>
      <c r="CN96" s="144"/>
      <c r="CO96" s="146"/>
    </row>
    <row r="97" spans="1:93" x14ac:dyDescent="0.2">
      <c r="A97">
        <v>10</v>
      </c>
      <c r="B97" t="s">
        <v>101</v>
      </c>
      <c r="C97">
        <v>60</v>
      </c>
      <c r="D97">
        <v>22</v>
      </c>
      <c r="E97">
        <v>7600</v>
      </c>
      <c r="F97">
        <v>100</v>
      </c>
      <c r="G97">
        <v>2</v>
      </c>
      <c r="I97">
        <v>1</v>
      </c>
      <c r="M97">
        <v>1</v>
      </c>
      <c r="N97">
        <v>160</v>
      </c>
      <c r="O97">
        <v>30</v>
      </c>
      <c r="Q97">
        <v>25</v>
      </c>
      <c r="R97">
        <v>200</v>
      </c>
      <c r="W97">
        <v>50</v>
      </c>
      <c r="X97">
        <v>40</v>
      </c>
      <c r="AE97">
        <v>100</v>
      </c>
      <c r="AG97">
        <v>16</v>
      </c>
      <c r="AU97">
        <v>30</v>
      </c>
      <c r="BI97" s="142"/>
      <c r="BJ97" s="142"/>
      <c r="BK97" s="142"/>
      <c r="BL97" s="142"/>
      <c r="BM97" s="142"/>
      <c r="BN97" s="142"/>
      <c r="BO97" s="142"/>
      <c r="BP97" s="142"/>
      <c r="BQ97" s="142"/>
      <c r="BR97" s="155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G97" s="142"/>
      <c r="CH97" s="142"/>
      <c r="CJ97" s="144"/>
      <c r="CN97" s="144"/>
      <c r="CO97" s="146"/>
    </row>
    <row r="98" spans="1:93" x14ac:dyDescent="0.2">
      <c r="A98">
        <v>11</v>
      </c>
      <c r="B98" t="s">
        <v>157</v>
      </c>
      <c r="C98">
        <v>50</v>
      </c>
      <c r="D98">
        <v>6</v>
      </c>
      <c r="E98">
        <v>1000</v>
      </c>
      <c r="F98">
        <v>125</v>
      </c>
      <c r="G98">
        <v>2</v>
      </c>
      <c r="I98">
        <v>3</v>
      </c>
      <c r="L98">
        <v>66</v>
      </c>
      <c r="M98">
        <v>2</v>
      </c>
      <c r="N98">
        <v>310</v>
      </c>
      <c r="O98">
        <v>13</v>
      </c>
      <c r="Q98">
        <v>70</v>
      </c>
      <c r="R98">
        <v>180</v>
      </c>
      <c r="V98">
        <v>210</v>
      </c>
      <c r="X98">
        <v>60</v>
      </c>
      <c r="Z98">
        <v>140</v>
      </c>
      <c r="AE98">
        <v>350</v>
      </c>
      <c r="AG98">
        <v>12</v>
      </c>
      <c r="AU98">
        <v>55</v>
      </c>
      <c r="BI98" s="142"/>
      <c r="BJ98" s="142"/>
      <c r="BK98" s="142"/>
      <c r="BL98" s="142"/>
      <c r="BM98" s="142"/>
      <c r="BN98" s="142"/>
      <c r="BO98" s="142"/>
      <c r="BP98" s="142"/>
      <c r="BQ98" s="142"/>
      <c r="BR98" s="155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2"/>
      <c r="CG98" s="142"/>
      <c r="CH98" s="142"/>
      <c r="CJ98" s="144"/>
      <c r="CN98" s="144"/>
      <c r="CO98" s="146"/>
    </row>
    <row r="99" spans="1:93" x14ac:dyDescent="0.2">
      <c r="A99">
        <v>12</v>
      </c>
      <c r="B99" t="s">
        <v>158</v>
      </c>
      <c r="C99">
        <v>65</v>
      </c>
      <c r="D99">
        <v>10</v>
      </c>
      <c r="E99">
        <v>2000</v>
      </c>
      <c r="F99">
        <v>125</v>
      </c>
      <c r="G99">
        <v>2</v>
      </c>
      <c r="I99">
        <v>5</v>
      </c>
      <c r="K99">
        <v>2</v>
      </c>
      <c r="L99">
        <v>42</v>
      </c>
      <c r="M99">
        <v>3</v>
      </c>
      <c r="N99">
        <v>215</v>
      </c>
      <c r="Q99">
        <v>40</v>
      </c>
      <c r="R99">
        <v>800</v>
      </c>
      <c r="V99">
        <v>120</v>
      </c>
      <c r="X99">
        <v>50</v>
      </c>
      <c r="AB99">
        <v>10</v>
      </c>
      <c r="AE99">
        <v>400</v>
      </c>
      <c r="AG99">
        <v>35</v>
      </c>
      <c r="AI99">
        <v>1</v>
      </c>
      <c r="AU99">
        <v>30</v>
      </c>
      <c r="BI99" s="142"/>
      <c r="BJ99" s="142"/>
      <c r="BK99" s="142"/>
      <c r="BL99" s="142"/>
      <c r="BM99" s="142"/>
      <c r="BN99" s="142"/>
      <c r="BO99" s="142"/>
      <c r="BP99" s="142"/>
      <c r="BQ99" s="142"/>
      <c r="BR99" s="155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G99" s="142"/>
      <c r="CH99" s="142"/>
      <c r="CJ99" s="144"/>
      <c r="CN99" s="144"/>
      <c r="CO99" s="146"/>
    </row>
    <row r="100" spans="1:93" x14ac:dyDescent="0.2">
      <c r="A100">
        <v>13</v>
      </c>
      <c r="B100" t="s">
        <v>159</v>
      </c>
      <c r="C100">
        <v>60</v>
      </c>
      <c r="D100">
        <v>15</v>
      </c>
      <c r="E100">
        <v>2400</v>
      </c>
      <c r="I100">
        <v>2</v>
      </c>
      <c r="M100">
        <v>3</v>
      </c>
      <c r="N100">
        <v>250</v>
      </c>
      <c r="Z100">
        <v>8</v>
      </c>
      <c r="AE100">
        <v>200</v>
      </c>
      <c r="AG100">
        <v>8</v>
      </c>
      <c r="AT100">
        <v>8</v>
      </c>
      <c r="AU100">
        <v>20</v>
      </c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55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G100" s="142"/>
      <c r="CH100" s="142"/>
      <c r="CJ100" s="144"/>
      <c r="CN100" s="144"/>
      <c r="CO100" s="146"/>
    </row>
    <row r="101" spans="1:93" x14ac:dyDescent="0.2">
      <c r="A101">
        <v>14</v>
      </c>
      <c r="B101" t="s">
        <v>160</v>
      </c>
      <c r="C101">
        <v>131</v>
      </c>
      <c r="D101">
        <v>35</v>
      </c>
      <c r="E101">
        <v>4000</v>
      </c>
      <c r="F101">
        <v>100</v>
      </c>
      <c r="G101">
        <v>2</v>
      </c>
      <c r="J101">
        <v>2</v>
      </c>
      <c r="K101">
        <v>2</v>
      </c>
      <c r="N101">
        <v>270</v>
      </c>
      <c r="O101">
        <v>27</v>
      </c>
      <c r="Q101">
        <v>25</v>
      </c>
      <c r="R101">
        <v>300</v>
      </c>
      <c r="W101">
        <v>12</v>
      </c>
      <c r="X101">
        <v>100</v>
      </c>
      <c r="Z101">
        <v>559</v>
      </c>
      <c r="AE101">
        <v>200</v>
      </c>
      <c r="AF101">
        <v>1000</v>
      </c>
      <c r="AG101">
        <v>25</v>
      </c>
      <c r="AZ101" s="154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55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G101" s="142"/>
      <c r="CH101" s="142"/>
      <c r="CJ101" s="144"/>
      <c r="CN101" s="144"/>
      <c r="CO101" s="146"/>
    </row>
    <row r="102" spans="1:93" x14ac:dyDescent="0.2">
      <c r="A102">
        <v>15</v>
      </c>
      <c r="B102" t="s">
        <v>161</v>
      </c>
      <c r="C102">
        <v>250</v>
      </c>
      <c r="D102">
        <v>75</v>
      </c>
      <c r="E102">
        <v>12500</v>
      </c>
      <c r="F102">
        <v>250</v>
      </c>
      <c r="G102">
        <v>10</v>
      </c>
      <c r="I102">
        <v>7</v>
      </c>
      <c r="K102">
        <v>12</v>
      </c>
      <c r="L102">
        <v>500</v>
      </c>
      <c r="M102">
        <v>5</v>
      </c>
      <c r="N102">
        <v>1705</v>
      </c>
      <c r="O102">
        <v>75</v>
      </c>
      <c r="Q102">
        <v>250</v>
      </c>
      <c r="R102">
        <v>20</v>
      </c>
      <c r="V102">
        <v>1600</v>
      </c>
      <c r="X102">
        <v>60</v>
      </c>
      <c r="Z102">
        <v>300</v>
      </c>
      <c r="AB102">
        <v>10</v>
      </c>
      <c r="AE102">
        <v>500</v>
      </c>
      <c r="AF102">
        <v>200</v>
      </c>
      <c r="AG102">
        <v>120</v>
      </c>
      <c r="AU102">
        <v>60</v>
      </c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55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G102" s="142"/>
      <c r="CH102" s="142"/>
      <c r="CJ102" s="144"/>
      <c r="CN102" s="144"/>
      <c r="CO102" s="146"/>
    </row>
    <row r="103" spans="1:93" x14ac:dyDescent="0.2">
      <c r="A103">
        <v>16</v>
      </c>
      <c r="B103" t="s">
        <v>162</v>
      </c>
      <c r="C103">
        <v>175</v>
      </c>
      <c r="D103">
        <v>50</v>
      </c>
      <c r="E103">
        <v>7000</v>
      </c>
      <c r="F103">
        <v>800</v>
      </c>
      <c r="G103">
        <v>3</v>
      </c>
      <c r="I103">
        <v>4</v>
      </c>
      <c r="K103">
        <v>12</v>
      </c>
      <c r="L103">
        <v>18</v>
      </c>
      <c r="M103">
        <v>1</v>
      </c>
      <c r="N103">
        <v>604</v>
      </c>
      <c r="O103">
        <v>35</v>
      </c>
      <c r="R103">
        <v>150</v>
      </c>
      <c r="V103">
        <v>60</v>
      </c>
      <c r="X103">
        <v>50</v>
      </c>
      <c r="Z103">
        <v>800</v>
      </c>
      <c r="AA103">
        <v>15</v>
      </c>
      <c r="AB103">
        <v>8</v>
      </c>
      <c r="AE103">
        <v>500</v>
      </c>
      <c r="AF103">
        <v>6000</v>
      </c>
      <c r="AG103">
        <v>25</v>
      </c>
      <c r="AU103">
        <v>60</v>
      </c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55"/>
      <c r="BS103" s="142"/>
      <c r="BT103" s="142"/>
      <c r="BU103" s="142"/>
      <c r="BV103" s="142"/>
      <c r="BW103" s="142"/>
      <c r="BX103" s="142"/>
      <c r="BY103" s="142"/>
      <c r="BZ103" s="142"/>
      <c r="CA103" s="142"/>
      <c r="CB103" s="142"/>
      <c r="CC103" s="142"/>
      <c r="CD103" s="142"/>
      <c r="CE103" s="142"/>
      <c r="CG103" s="142"/>
      <c r="CH103" s="142"/>
      <c r="CJ103" s="144"/>
      <c r="CN103" s="144"/>
      <c r="CO103" s="146"/>
    </row>
    <row r="104" spans="1:93" x14ac:dyDescent="0.2">
      <c r="A104">
        <v>17</v>
      </c>
      <c r="B104" t="s">
        <v>163</v>
      </c>
      <c r="C104">
        <v>100</v>
      </c>
      <c r="D104">
        <v>30</v>
      </c>
      <c r="E104">
        <v>5000</v>
      </c>
      <c r="F104">
        <v>200</v>
      </c>
      <c r="G104">
        <v>7</v>
      </c>
      <c r="I104">
        <v>4</v>
      </c>
      <c r="K104">
        <v>10</v>
      </c>
      <c r="L104">
        <v>24</v>
      </c>
      <c r="M104">
        <v>2</v>
      </c>
      <c r="N104">
        <v>700</v>
      </c>
      <c r="O104">
        <v>40</v>
      </c>
      <c r="Q104">
        <v>700</v>
      </c>
      <c r="R104">
        <v>160</v>
      </c>
      <c r="V104">
        <v>100</v>
      </c>
      <c r="X104">
        <v>90</v>
      </c>
      <c r="Z104">
        <v>300</v>
      </c>
      <c r="AB104">
        <v>6</v>
      </c>
      <c r="AE104">
        <v>600</v>
      </c>
      <c r="AF104">
        <v>200</v>
      </c>
      <c r="AG104">
        <v>50</v>
      </c>
      <c r="AU104">
        <v>40</v>
      </c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55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G104" s="142"/>
      <c r="CH104" s="142"/>
      <c r="CJ104" s="144"/>
      <c r="CN104" s="144"/>
      <c r="CO104" s="146"/>
    </row>
    <row r="105" spans="1:93" x14ac:dyDescent="0.2">
      <c r="A105">
        <v>18</v>
      </c>
      <c r="B105" t="s">
        <v>164</v>
      </c>
      <c r="C105">
        <v>60</v>
      </c>
      <c r="D105">
        <v>15</v>
      </c>
      <c r="E105">
        <v>2200</v>
      </c>
      <c r="F105">
        <v>100</v>
      </c>
      <c r="G105">
        <v>2</v>
      </c>
      <c r="I105">
        <v>4</v>
      </c>
      <c r="K105">
        <v>2</v>
      </c>
      <c r="L105">
        <v>7</v>
      </c>
      <c r="M105">
        <v>1</v>
      </c>
      <c r="N105">
        <v>207</v>
      </c>
      <c r="O105">
        <v>33</v>
      </c>
      <c r="Q105">
        <v>12</v>
      </c>
      <c r="R105">
        <v>80</v>
      </c>
      <c r="V105">
        <v>22</v>
      </c>
      <c r="W105">
        <v>10</v>
      </c>
      <c r="X105">
        <v>100</v>
      </c>
      <c r="Z105">
        <v>150</v>
      </c>
      <c r="AA105">
        <v>27</v>
      </c>
      <c r="AB105">
        <v>2</v>
      </c>
      <c r="AE105">
        <v>150</v>
      </c>
      <c r="AG105">
        <v>12</v>
      </c>
      <c r="AU105">
        <v>32</v>
      </c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55"/>
      <c r="BS105" s="142"/>
      <c r="BT105" s="142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G105" s="142"/>
      <c r="CH105" s="142"/>
      <c r="CJ105" s="144"/>
      <c r="CN105" s="144"/>
      <c r="CO105" s="146"/>
    </row>
    <row r="106" spans="1:93" x14ac:dyDescent="0.2">
      <c r="A106">
        <v>19</v>
      </c>
      <c r="B106" t="s">
        <v>165</v>
      </c>
      <c r="C106">
        <v>25</v>
      </c>
      <c r="D106">
        <v>4</v>
      </c>
      <c r="E106">
        <v>900</v>
      </c>
      <c r="F106">
        <v>60</v>
      </c>
      <c r="G106">
        <v>1</v>
      </c>
      <c r="I106">
        <v>2</v>
      </c>
      <c r="K106">
        <v>2</v>
      </c>
      <c r="L106">
        <v>9</v>
      </c>
      <c r="M106">
        <v>2</v>
      </c>
      <c r="N106">
        <v>149</v>
      </c>
      <c r="Q106">
        <v>4</v>
      </c>
      <c r="R106">
        <v>175</v>
      </c>
      <c r="V106">
        <v>30</v>
      </c>
      <c r="X106">
        <v>20</v>
      </c>
      <c r="Z106">
        <v>52</v>
      </c>
      <c r="AE106">
        <v>250</v>
      </c>
      <c r="AG106">
        <v>5</v>
      </c>
      <c r="AU106">
        <v>14</v>
      </c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55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G106" s="142"/>
      <c r="CH106" s="142"/>
      <c r="CJ106" s="144"/>
      <c r="CN106" s="144"/>
      <c r="CO106" s="146"/>
    </row>
    <row r="107" spans="1:93" x14ac:dyDescent="0.2">
      <c r="A107">
        <v>20</v>
      </c>
      <c r="B107" t="s">
        <v>166</v>
      </c>
      <c r="C107">
        <v>20</v>
      </c>
      <c r="D107">
        <v>10</v>
      </c>
      <c r="E107">
        <v>1100</v>
      </c>
      <c r="F107">
        <v>60</v>
      </c>
      <c r="G107">
        <v>2</v>
      </c>
      <c r="I107">
        <v>1</v>
      </c>
      <c r="L107">
        <v>32</v>
      </c>
      <c r="M107">
        <v>1</v>
      </c>
      <c r="N107">
        <v>140</v>
      </c>
      <c r="O107">
        <v>15</v>
      </c>
      <c r="Q107">
        <v>20</v>
      </c>
      <c r="R107">
        <v>50</v>
      </c>
      <c r="V107">
        <v>100</v>
      </c>
      <c r="X107">
        <v>20</v>
      </c>
      <c r="Z107">
        <v>20</v>
      </c>
      <c r="AA107">
        <v>12</v>
      </c>
      <c r="AB107">
        <v>10</v>
      </c>
      <c r="AE107">
        <v>125</v>
      </c>
      <c r="AG107">
        <v>10</v>
      </c>
      <c r="AP107">
        <v>100</v>
      </c>
      <c r="AU107">
        <v>28</v>
      </c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55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G107" s="142"/>
      <c r="CH107" s="142"/>
      <c r="CJ107" s="144"/>
      <c r="CN107" s="144"/>
      <c r="CO107" s="146"/>
    </row>
    <row r="108" spans="1:93" x14ac:dyDescent="0.2">
      <c r="A108">
        <v>21</v>
      </c>
      <c r="B108" t="s">
        <v>167</v>
      </c>
      <c r="C108">
        <v>15</v>
      </c>
      <c r="E108">
        <v>700</v>
      </c>
      <c r="I108">
        <v>1</v>
      </c>
      <c r="K108">
        <v>1</v>
      </c>
      <c r="L108">
        <v>23</v>
      </c>
      <c r="M108">
        <v>2</v>
      </c>
      <c r="N108">
        <v>70</v>
      </c>
      <c r="O108">
        <v>18</v>
      </c>
      <c r="Q108">
        <v>20</v>
      </c>
      <c r="R108">
        <v>210</v>
      </c>
      <c r="V108">
        <v>70</v>
      </c>
      <c r="X108">
        <v>70</v>
      </c>
      <c r="Z108">
        <v>35</v>
      </c>
      <c r="AB108">
        <v>2</v>
      </c>
      <c r="AE108">
        <v>125</v>
      </c>
      <c r="AG108">
        <v>4</v>
      </c>
      <c r="AU108">
        <v>45</v>
      </c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55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G108" s="142"/>
      <c r="CH108" s="142"/>
      <c r="CJ108" s="144"/>
      <c r="CN108" s="144"/>
      <c r="CO108" s="146"/>
    </row>
    <row r="109" spans="1:93" x14ac:dyDescent="0.2">
      <c r="A109">
        <v>22</v>
      </c>
      <c r="B109" t="s">
        <v>168</v>
      </c>
      <c r="C109">
        <v>130</v>
      </c>
      <c r="D109">
        <v>25</v>
      </c>
      <c r="E109">
        <v>4000</v>
      </c>
      <c r="F109">
        <v>100</v>
      </c>
      <c r="G109">
        <v>2</v>
      </c>
      <c r="I109">
        <v>4</v>
      </c>
      <c r="J109">
        <v>2</v>
      </c>
      <c r="K109">
        <v>2</v>
      </c>
      <c r="L109">
        <v>3</v>
      </c>
      <c r="M109">
        <v>4</v>
      </c>
      <c r="N109">
        <v>300</v>
      </c>
      <c r="O109">
        <v>30</v>
      </c>
      <c r="Q109">
        <v>40</v>
      </c>
      <c r="R109">
        <v>300</v>
      </c>
      <c r="V109">
        <v>6</v>
      </c>
      <c r="X109">
        <v>30</v>
      </c>
      <c r="Z109">
        <v>800</v>
      </c>
      <c r="AB109">
        <v>4</v>
      </c>
      <c r="AE109">
        <v>300</v>
      </c>
      <c r="AG109">
        <v>8</v>
      </c>
      <c r="AU109">
        <v>70</v>
      </c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55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G109" s="142"/>
      <c r="CH109" s="142"/>
      <c r="CJ109" s="144"/>
      <c r="CN109" s="144"/>
      <c r="CO109" s="146"/>
    </row>
    <row r="110" spans="1:93" x14ac:dyDescent="0.2">
      <c r="A110">
        <v>23</v>
      </c>
      <c r="B110" t="s">
        <v>169</v>
      </c>
      <c r="C110">
        <v>175</v>
      </c>
      <c r="D110">
        <v>40</v>
      </c>
      <c r="E110">
        <v>6500</v>
      </c>
      <c r="F110">
        <v>400</v>
      </c>
      <c r="G110">
        <v>7</v>
      </c>
      <c r="I110">
        <v>15</v>
      </c>
      <c r="J110">
        <v>2</v>
      </c>
      <c r="K110">
        <v>6</v>
      </c>
      <c r="L110">
        <v>10</v>
      </c>
      <c r="M110">
        <v>7</v>
      </c>
      <c r="N110">
        <v>920</v>
      </c>
      <c r="O110">
        <v>70</v>
      </c>
      <c r="Q110">
        <v>150</v>
      </c>
      <c r="R110">
        <v>300</v>
      </c>
      <c r="V110">
        <v>30</v>
      </c>
      <c r="X110">
        <v>75</v>
      </c>
      <c r="Z110">
        <v>1300</v>
      </c>
      <c r="AE110">
        <v>600</v>
      </c>
      <c r="AF110">
        <v>2000</v>
      </c>
      <c r="AG110">
        <v>40</v>
      </c>
      <c r="AU110">
        <v>75</v>
      </c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55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G110" s="142"/>
      <c r="CH110" s="142"/>
      <c r="CJ110" s="144"/>
      <c r="CN110" s="144"/>
      <c r="CO110" s="146"/>
    </row>
    <row r="111" spans="1:93" x14ac:dyDescent="0.2">
      <c r="A111">
        <v>24</v>
      </c>
      <c r="B111" t="s">
        <v>170</v>
      </c>
      <c r="C111">
        <v>40</v>
      </c>
      <c r="D111">
        <v>20</v>
      </c>
      <c r="E111">
        <v>1000</v>
      </c>
      <c r="F111">
        <v>100</v>
      </c>
      <c r="G111">
        <v>4</v>
      </c>
      <c r="I111">
        <v>1</v>
      </c>
      <c r="K111">
        <v>1</v>
      </c>
      <c r="M111">
        <v>4</v>
      </c>
      <c r="N111">
        <v>240</v>
      </c>
      <c r="Q111">
        <v>40</v>
      </c>
      <c r="R111">
        <v>311</v>
      </c>
      <c r="X111">
        <v>8</v>
      </c>
      <c r="Z111">
        <v>111</v>
      </c>
      <c r="AE111">
        <v>25</v>
      </c>
      <c r="AG111">
        <v>15</v>
      </c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55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142"/>
      <c r="CD111" s="142"/>
      <c r="CE111" s="142"/>
      <c r="CG111" s="142"/>
      <c r="CH111" s="142"/>
      <c r="CJ111" s="144"/>
      <c r="CN111" s="144"/>
      <c r="CO111" s="146"/>
    </row>
    <row r="112" spans="1:93" x14ac:dyDescent="0.2">
      <c r="A112">
        <v>25</v>
      </c>
      <c r="B112" t="s">
        <v>171</v>
      </c>
      <c r="C112">
        <v>100</v>
      </c>
      <c r="D112">
        <v>10</v>
      </c>
      <c r="E112">
        <v>2800</v>
      </c>
      <c r="F112">
        <v>100</v>
      </c>
      <c r="G112">
        <v>4</v>
      </c>
      <c r="I112">
        <v>6</v>
      </c>
      <c r="K112">
        <v>8</v>
      </c>
      <c r="L112">
        <v>1</v>
      </c>
      <c r="M112">
        <v>3</v>
      </c>
      <c r="N112">
        <v>350</v>
      </c>
      <c r="O112">
        <v>40</v>
      </c>
      <c r="Q112">
        <v>10</v>
      </c>
      <c r="R112">
        <v>35</v>
      </c>
      <c r="V112">
        <v>2</v>
      </c>
      <c r="X112">
        <v>30</v>
      </c>
      <c r="Z112">
        <v>340</v>
      </c>
      <c r="AA112">
        <v>4</v>
      </c>
      <c r="AE112">
        <v>100</v>
      </c>
      <c r="AF112">
        <v>800</v>
      </c>
      <c r="AG112">
        <v>35</v>
      </c>
      <c r="AN112">
        <v>7</v>
      </c>
      <c r="AP112">
        <v>50</v>
      </c>
      <c r="AU112">
        <v>30</v>
      </c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55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G112" s="142"/>
      <c r="CH112" s="142"/>
      <c r="CJ112" s="144"/>
      <c r="CN112" s="144"/>
      <c r="CO112" s="146"/>
    </row>
    <row r="113" spans="1:93" x14ac:dyDescent="0.2">
      <c r="A113">
        <v>26</v>
      </c>
      <c r="B113" t="s">
        <v>172</v>
      </c>
      <c r="C113">
        <v>118</v>
      </c>
      <c r="D113">
        <v>60</v>
      </c>
      <c r="E113">
        <v>6000</v>
      </c>
      <c r="F113">
        <v>120</v>
      </c>
      <c r="G113">
        <v>5</v>
      </c>
      <c r="I113">
        <v>4</v>
      </c>
      <c r="L113">
        <v>11</v>
      </c>
      <c r="M113">
        <v>1</v>
      </c>
      <c r="N113">
        <v>620</v>
      </c>
      <c r="O113">
        <v>100</v>
      </c>
      <c r="Q113">
        <v>70</v>
      </c>
      <c r="R113">
        <v>75</v>
      </c>
      <c r="V113">
        <v>30</v>
      </c>
      <c r="X113">
        <v>70</v>
      </c>
      <c r="Z113">
        <v>320</v>
      </c>
      <c r="AA113">
        <v>4</v>
      </c>
      <c r="AB113">
        <v>3</v>
      </c>
      <c r="AE113">
        <v>300</v>
      </c>
      <c r="AF113">
        <v>400</v>
      </c>
      <c r="AG113">
        <v>23</v>
      </c>
      <c r="AN113">
        <v>15</v>
      </c>
      <c r="AP113">
        <v>200</v>
      </c>
      <c r="AT113">
        <v>7</v>
      </c>
      <c r="AU113">
        <v>40</v>
      </c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55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G113" s="142"/>
      <c r="CH113" s="142"/>
      <c r="CJ113" s="144"/>
      <c r="CN113" s="144"/>
      <c r="CO113" s="146"/>
    </row>
    <row r="114" spans="1:93" x14ac:dyDescent="0.2">
      <c r="A114">
        <v>27</v>
      </c>
      <c r="B114" t="s">
        <v>173</v>
      </c>
      <c r="C114">
        <v>90</v>
      </c>
      <c r="D114">
        <v>30</v>
      </c>
      <c r="E114">
        <v>5000</v>
      </c>
      <c r="F114">
        <v>200</v>
      </c>
      <c r="G114">
        <v>8</v>
      </c>
      <c r="I114">
        <v>6</v>
      </c>
      <c r="J114">
        <v>2</v>
      </c>
      <c r="K114">
        <v>11</v>
      </c>
      <c r="L114">
        <v>14</v>
      </c>
      <c r="M114">
        <v>1</v>
      </c>
      <c r="N114">
        <v>1000</v>
      </c>
      <c r="O114">
        <v>62</v>
      </c>
      <c r="Q114">
        <v>70</v>
      </c>
      <c r="R114">
        <v>145</v>
      </c>
      <c r="V114">
        <v>50</v>
      </c>
      <c r="X114">
        <v>200</v>
      </c>
      <c r="Z114">
        <v>690</v>
      </c>
      <c r="AB114">
        <v>5</v>
      </c>
      <c r="AE114">
        <v>1000</v>
      </c>
      <c r="AG114">
        <v>45</v>
      </c>
      <c r="AP114">
        <v>500</v>
      </c>
      <c r="AT114">
        <v>30</v>
      </c>
      <c r="AU114">
        <v>85</v>
      </c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55"/>
      <c r="BS114" s="142"/>
      <c r="BT114" s="142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G114" s="142"/>
      <c r="CH114" s="142"/>
      <c r="CJ114" s="144"/>
      <c r="CN114" s="144"/>
      <c r="CO114" s="146"/>
    </row>
    <row r="115" spans="1:93" x14ac:dyDescent="0.2">
      <c r="A115">
        <v>28</v>
      </c>
      <c r="B115" t="s">
        <v>174</v>
      </c>
      <c r="C115">
        <v>80</v>
      </c>
      <c r="D115">
        <v>10</v>
      </c>
      <c r="E115">
        <v>3500</v>
      </c>
      <c r="F115">
        <v>125</v>
      </c>
      <c r="G115">
        <v>2</v>
      </c>
      <c r="I115">
        <v>3</v>
      </c>
      <c r="K115">
        <v>5</v>
      </c>
      <c r="L115">
        <v>26</v>
      </c>
      <c r="M115">
        <v>1</v>
      </c>
      <c r="N115">
        <v>380</v>
      </c>
      <c r="O115">
        <v>30</v>
      </c>
      <c r="Q115">
        <v>30</v>
      </c>
      <c r="R115">
        <v>50</v>
      </c>
      <c r="V115">
        <v>140</v>
      </c>
      <c r="X115">
        <v>100</v>
      </c>
      <c r="Z115">
        <v>400</v>
      </c>
      <c r="AE115">
        <v>1000</v>
      </c>
      <c r="AF115">
        <v>400</v>
      </c>
      <c r="AG115">
        <v>30</v>
      </c>
      <c r="AP115">
        <v>50</v>
      </c>
      <c r="AU115">
        <v>55</v>
      </c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55"/>
      <c r="BS115" s="142"/>
      <c r="BT115" s="142"/>
      <c r="BU115" s="142"/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G115" s="142"/>
      <c r="CH115" s="142"/>
      <c r="CJ115" s="144"/>
      <c r="CN115" s="144"/>
      <c r="CO115" s="146"/>
    </row>
    <row r="116" spans="1:93" x14ac:dyDescent="0.2">
      <c r="A116">
        <v>29</v>
      </c>
      <c r="B116" t="s">
        <v>175</v>
      </c>
      <c r="C116">
        <v>60</v>
      </c>
      <c r="D116">
        <v>5</v>
      </c>
      <c r="E116">
        <v>1800</v>
      </c>
      <c r="F116">
        <v>75</v>
      </c>
      <c r="G116">
        <v>1</v>
      </c>
      <c r="I116">
        <v>5</v>
      </c>
      <c r="K116">
        <v>1</v>
      </c>
      <c r="M116">
        <v>1</v>
      </c>
      <c r="N116">
        <v>230</v>
      </c>
      <c r="Q116">
        <v>100</v>
      </c>
      <c r="X116">
        <v>20</v>
      </c>
      <c r="Z116">
        <v>150</v>
      </c>
      <c r="AB116">
        <v>12</v>
      </c>
      <c r="AE116">
        <v>400</v>
      </c>
      <c r="AF116">
        <v>100</v>
      </c>
      <c r="AG116">
        <v>20</v>
      </c>
      <c r="AP116">
        <v>100</v>
      </c>
      <c r="AU116">
        <v>40</v>
      </c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55"/>
      <c r="BS116" s="142"/>
      <c r="BT116" s="142"/>
      <c r="BU116" s="142"/>
      <c r="BV116" s="142"/>
      <c r="BW116" s="142"/>
      <c r="BX116" s="142"/>
      <c r="BY116" s="142"/>
      <c r="BZ116" s="142"/>
      <c r="CA116" s="142"/>
      <c r="CB116" s="142"/>
      <c r="CC116" s="142"/>
      <c r="CD116" s="142"/>
      <c r="CE116" s="142"/>
      <c r="CG116" s="142"/>
      <c r="CH116" s="142"/>
      <c r="CJ116" s="144"/>
      <c r="CN116" s="144"/>
      <c r="CO116" s="146"/>
    </row>
    <row r="117" spans="1:93" x14ac:dyDescent="0.2">
      <c r="A117">
        <v>30</v>
      </c>
      <c r="B117" t="s">
        <v>176</v>
      </c>
      <c r="C117">
        <v>100</v>
      </c>
      <c r="E117">
        <v>2700</v>
      </c>
      <c r="F117">
        <v>150</v>
      </c>
      <c r="G117">
        <v>3</v>
      </c>
      <c r="I117">
        <v>4</v>
      </c>
      <c r="J117">
        <v>2</v>
      </c>
      <c r="K117">
        <v>8</v>
      </c>
      <c r="L117">
        <v>244</v>
      </c>
      <c r="M117">
        <v>1</v>
      </c>
      <c r="N117">
        <v>778</v>
      </c>
      <c r="O117">
        <v>23</v>
      </c>
      <c r="R117">
        <v>100</v>
      </c>
      <c r="V117">
        <v>867</v>
      </c>
      <c r="W117">
        <v>40</v>
      </c>
      <c r="X117">
        <v>50</v>
      </c>
      <c r="Z117">
        <v>750</v>
      </c>
      <c r="AB117">
        <v>8</v>
      </c>
      <c r="AE117">
        <v>350</v>
      </c>
      <c r="AF117">
        <v>60</v>
      </c>
      <c r="AG117">
        <v>25</v>
      </c>
      <c r="AU117">
        <v>85</v>
      </c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55"/>
      <c r="BS117" s="142"/>
      <c r="BT117" s="142"/>
      <c r="BU117" s="142"/>
      <c r="BV117" s="142"/>
      <c r="BW117" s="142"/>
      <c r="BX117" s="142"/>
      <c r="BY117" s="142"/>
      <c r="BZ117" s="142"/>
      <c r="CA117" s="142"/>
      <c r="CB117" s="142"/>
      <c r="CC117" s="142"/>
      <c r="CD117" s="142"/>
      <c r="CE117" s="142"/>
      <c r="CG117" s="142"/>
      <c r="CH117" s="142"/>
      <c r="CJ117" s="144"/>
      <c r="CN117" s="144"/>
      <c r="CO117" s="146"/>
    </row>
    <row r="118" spans="1:93" x14ac:dyDescent="0.2">
      <c r="A118">
        <v>31</v>
      </c>
      <c r="B118" t="s">
        <v>177</v>
      </c>
      <c r="C118">
        <v>86</v>
      </c>
      <c r="D118">
        <v>21</v>
      </c>
      <c r="E118">
        <v>2840</v>
      </c>
      <c r="F118">
        <v>100</v>
      </c>
      <c r="G118">
        <v>2</v>
      </c>
      <c r="I118">
        <v>2</v>
      </c>
      <c r="M118">
        <v>2</v>
      </c>
      <c r="N118">
        <v>200</v>
      </c>
      <c r="Q118">
        <v>100</v>
      </c>
      <c r="R118">
        <v>250</v>
      </c>
      <c r="X118">
        <v>50</v>
      </c>
      <c r="Z118">
        <v>750</v>
      </c>
      <c r="AB118">
        <v>4</v>
      </c>
      <c r="AE118">
        <v>300</v>
      </c>
      <c r="AG118">
        <v>15</v>
      </c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55"/>
      <c r="BS118" s="142"/>
      <c r="BT118" s="142"/>
      <c r="BU118" s="142"/>
      <c r="BV118" s="142"/>
      <c r="BW118" s="142"/>
      <c r="BX118" s="142"/>
      <c r="BY118" s="142"/>
      <c r="BZ118" s="142"/>
      <c r="CA118" s="142"/>
      <c r="CB118" s="142"/>
      <c r="CC118" s="142"/>
      <c r="CD118" s="142"/>
      <c r="CE118" s="142"/>
      <c r="CG118" s="142"/>
      <c r="CH118" s="142"/>
      <c r="CJ118" s="144"/>
      <c r="CN118" s="144"/>
      <c r="CO118" s="146"/>
    </row>
    <row r="119" spans="1:93" x14ac:dyDescent="0.2">
      <c r="A119">
        <v>32</v>
      </c>
      <c r="B119" t="s">
        <v>178</v>
      </c>
      <c r="C119">
        <v>31</v>
      </c>
      <c r="E119">
        <v>900</v>
      </c>
      <c r="F119">
        <v>100</v>
      </c>
      <c r="G119">
        <v>4</v>
      </c>
      <c r="I119">
        <v>1</v>
      </c>
      <c r="L119">
        <v>1</v>
      </c>
      <c r="M119">
        <v>1</v>
      </c>
      <c r="N119">
        <v>280</v>
      </c>
      <c r="R119">
        <v>200</v>
      </c>
      <c r="V119">
        <v>3</v>
      </c>
      <c r="X119">
        <v>30</v>
      </c>
      <c r="Z119">
        <v>40</v>
      </c>
      <c r="AB119">
        <v>25</v>
      </c>
      <c r="AE119">
        <v>100</v>
      </c>
      <c r="AG119">
        <v>10</v>
      </c>
      <c r="AU119">
        <v>16</v>
      </c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55"/>
      <c r="BS119" s="142"/>
      <c r="BT119" s="142"/>
      <c r="BU119" s="142"/>
      <c r="BV119" s="142"/>
      <c r="BW119" s="142"/>
      <c r="BX119" s="142"/>
      <c r="BY119" s="142"/>
      <c r="BZ119" s="142"/>
      <c r="CA119" s="142"/>
      <c r="CB119" s="142"/>
      <c r="CC119" s="142"/>
      <c r="CD119" s="142"/>
      <c r="CE119" s="142"/>
      <c r="CG119" s="142"/>
      <c r="CH119" s="142"/>
      <c r="CJ119" s="144"/>
      <c r="CN119" s="144"/>
      <c r="CO119" s="146"/>
    </row>
    <row r="120" spans="1:93" x14ac:dyDescent="0.2">
      <c r="A120">
        <v>33</v>
      </c>
      <c r="B120" t="s">
        <v>179</v>
      </c>
      <c r="C120">
        <v>40</v>
      </c>
      <c r="E120">
        <v>1500</v>
      </c>
      <c r="F120">
        <v>150</v>
      </c>
      <c r="G120">
        <v>4</v>
      </c>
      <c r="I120">
        <v>2</v>
      </c>
      <c r="K120">
        <v>6</v>
      </c>
      <c r="L120">
        <v>28</v>
      </c>
      <c r="M120">
        <v>4</v>
      </c>
      <c r="N120">
        <v>450</v>
      </c>
      <c r="Q120">
        <v>40</v>
      </c>
      <c r="R120">
        <v>200</v>
      </c>
      <c r="V120">
        <v>145</v>
      </c>
      <c r="X120">
        <v>60</v>
      </c>
      <c r="Z120">
        <v>400</v>
      </c>
      <c r="AE120">
        <v>285</v>
      </c>
      <c r="AG120">
        <v>20</v>
      </c>
      <c r="AI120">
        <v>4</v>
      </c>
      <c r="AU120">
        <v>85</v>
      </c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55"/>
      <c r="BS120" s="142"/>
      <c r="BT120" s="142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  <c r="CE120" s="142"/>
      <c r="CG120" s="142"/>
      <c r="CH120" s="142"/>
      <c r="CJ120" s="144"/>
      <c r="CN120" s="144"/>
      <c r="CO120" s="146"/>
    </row>
    <row r="121" spans="1:93" x14ac:dyDescent="0.2">
      <c r="A121">
        <v>34</v>
      </c>
      <c r="B121" t="s">
        <v>180</v>
      </c>
      <c r="C121">
        <v>27</v>
      </c>
      <c r="D121">
        <v>5</v>
      </c>
      <c r="E121">
        <v>850</v>
      </c>
      <c r="F121">
        <v>100</v>
      </c>
      <c r="G121">
        <v>4</v>
      </c>
      <c r="I121">
        <v>2</v>
      </c>
      <c r="J121">
        <v>2</v>
      </c>
      <c r="M121">
        <v>4</v>
      </c>
      <c r="N121">
        <v>250</v>
      </c>
      <c r="O121">
        <v>10</v>
      </c>
      <c r="Q121">
        <v>30</v>
      </c>
      <c r="R121">
        <v>140</v>
      </c>
      <c r="X121">
        <v>11</v>
      </c>
      <c r="AA121">
        <v>3</v>
      </c>
      <c r="AB121">
        <v>10</v>
      </c>
      <c r="AE121">
        <v>225</v>
      </c>
      <c r="AF121">
        <v>100</v>
      </c>
      <c r="AG121">
        <v>19</v>
      </c>
      <c r="AU121">
        <v>30</v>
      </c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55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G121" s="142"/>
      <c r="CH121" s="142"/>
      <c r="CJ121" s="144"/>
      <c r="CN121" s="144"/>
      <c r="CO121" s="146"/>
    </row>
    <row r="122" spans="1:93" x14ac:dyDescent="0.2">
      <c r="A122">
        <v>35</v>
      </c>
      <c r="B122" t="s">
        <v>181</v>
      </c>
      <c r="C122">
        <v>58</v>
      </c>
      <c r="D122">
        <v>12</v>
      </c>
      <c r="E122">
        <v>2000</v>
      </c>
      <c r="F122">
        <v>125</v>
      </c>
      <c r="G122">
        <v>5</v>
      </c>
      <c r="I122">
        <v>1</v>
      </c>
      <c r="L122">
        <v>23</v>
      </c>
      <c r="N122">
        <v>400</v>
      </c>
      <c r="Q122">
        <v>28</v>
      </c>
      <c r="R122">
        <v>100</v>
      </c>
      <c r="V122">
        <v>70</v>
      </c>
      <c r="X122">
        <v>50</v>
      </c>
      <c r="Z122">
        <v>200</v>
      </c>
      <c r="AB122">
        <v>15</v>
      </c>
      <c r="AE122">
        <v>200</v>
      </c>
      <c r="AG122">
        <v>25</v>
      </c>
      <c r="AN122">
        <v>40</v>
      </c>
      <c r="AU122">
        <v>4</v>
      </c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55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G122" s="142"/>
      <c r="CH122" s="142"/>
      <c r="CJ122" s="144"/>
      <c r="CN122" s="144"/>
      <c r="CO122" s="146"/>
    </row>
    <row r="123" spans="1:93" x14ac:dyDescent="0.2">
      <c r="A123">
        <v>36</v>
      </c>
      <c r="B123" t="s">
        <v>182</v>
      </c>
      <c r="C123">
        <v>20</v>
      </c>
      <c r="E123">
        <v>400</v>
      </c>
      <c r="F123">
        <v>40</v>
      </c>
      <c r="G123">
        <v>2</v>
      </c>
      <c r="I123">
        <v>1</v>
      </c>
      <c r="M123">
        <v>2</v>
      </c>
      <c r="N123">
        <v>130</v>
      </c>
      <c r="R123">
        <v>25</v>
      </c>
      <c r="W123">
        <v>15</v>
      </c>
      <c r="X123">
        <v>25</v>
      </c>
      <c r="Z123">
        <v>150</v>
      </c>
      <c r="AE123">
        <v>100</v>
      </c>
      <c r="AG123">
        <v>3</v>
      </c>
      <c r="AU123">
        <v>7</v>
      </c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55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G123" s="142"/>
      <c r="CH123" s="142"/>
      <c r="CJ123" s="144"/>
      <c r="CN123" s="144"/>
      <c r="CO123" s="146"/>
    </row>
    <row r="124" spans="1:93" x14ac:dyDescent="0.2">
      <c r="A124">
        <v>37</v>
      </c>
      <c r="B124" t="s">
        <v>183</v>
      </c>
      <c r="C124">
        <v>25</v>
      </c>
      <c r="D124">
        <v>8</v>
      </c>
      <c r="E124">
        <v>1000</v>
      </c>
      <c r="F124">
        <v>100</v>
      </c>
      <c r="G124">
        <v>2</v>
      </c>
      <c r="I124">
        <v>5</v>
      </c>
      <c r="K124">
        <v>8</v>
      </c>
      <c r="L124">
        <v>8</v>
      </c>
      <c r="M124">
        <v>3</v>
      </c>
      <c r="N124">
        <v>410</v>
      </c>
      <c r="O124">
        <v>17</v>
      </c>
      <c r="Q124">
        <v>35</v>
      </c>
      <c r="R124">
        <v>300</v>
      </c>
      <c r="V124">
        <v>24</v>
      </c>
      <c r="X124">
        <v>50</v>
      </c>
      <c r="Z124">
        <v>50</v>
      </c>
      <c r="AB124">
        <v>7</v>
      </c>
      <c r="AE124">
        <v>500</v>
      </c>
      <c r="AF124">
        <v>150</v>
      </c>
      <c r="AG124">
        <v>12</v>
      </c>
      <c r="AT124">
        <v>8</v>
      </c>
      <c r="AU124">
        <v>35</v>
      </c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55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  <c r="CE124" s="142"/>
      <c r="CG124" s="142"/>
      <c r="CH124" s="142"/>
      <c r="CJ124" s="144"/>
      <c r="CN124" s="144"/>
      <c r="CO124" s="146"/>
    </row>
    <row r="125" spans="1:93" x14ac:dyDescent="0.2">
      <c r="A125">
        <v>38</v>
      </c>
      <c r="B125" t="s">
        <v>184</v>
      </c>
      <c r="C125">
        <v>20</v>
      </c>
      <c r="D125">
        <v>8</v>
      </c>
      <c r="E125">
        <v>800</v>
      </c>
      <c r="F125">
        <v>100</v>
      </c>
      <c r="G125">
        <v>3</v>
      </c>
      <c r="I125">
        <v>1</v>
      </c>
      <c r="J125">
        <v>2</v>
      </c>
      <c r="K125">
        <v>9</v>
      </c>
      <c r="L125">
        <v>15</v>
      </c>
      <c r="M125">
        <v>2</v>
      </c>
      <c r="N125">
        <v>300</v>
      </c>
      <c r="Q125">
        <v>50</v>
      </c>
      <c r="R125">
        <v>100</v>
      </c>
      <c r="V125">
        <v>45</v>
      </c>
      <c r="X125">
        <v>20</v>
      </c>
      <c r="Z125">
        <v>80</v>
      </c>
      <c r="AE125">
        <v>100</v>
      </c>
      <c r="AG125">
        <v>10</v>
      </c>
      <c r="AT125">
        <v>18</v>
      </c>
      <c r="AU125">
        <v>41</v>
      </c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55"/>
      <c r="BS125" s="142"/>
      <c r="BT125" s="142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  <c r="CE125" s="142"/>
      <c r="CG125" s="142"/>
      <c r="CH125" s="142"/>
      <c r="CJ125" s="144"/>
      <c r="CN125" s="144"/>
      <c r="CO125" s="146"/>
    </row>
    <row r="126" spans="1:93" x14ac:dyDescent="0.2">
      <c r="A126">
        <v>39</v>
      </c>
      <c r="B126" t="s">
        <v>185</v>
      </c>
      <c r="C126">
        <v>20</v>
      </c>
      <c r="E126">
        <v>600</v>
      </c>
      <c r="F126">
        <v>100</v>
      </c>
      <c r="G126">
        <v>2</v>
      </c>
      <c r="I126">
        <v>1</v>
      </c>
      <c r="L126">
        <v>6</v>
      </c>
      <c r="M126">
        <v>2</v>
      </c>
      <c r="N126">
        <v>200</v>
      </c>
      <c r="Q126">
        <v>50</v>
      </c>
      <c r="R126">
        <v>100</v>
      </c>
      <c r="V126">
        <v>20</v>
      </c>
      <c r="W126">
        <v>20</v>
      </c>
      <c r="X126">
        <v>20</v>
      </c>
      <c r="Z126">
        <v>91</v>
      </c>
      <c r="AA126">
        <v>16</v>
      </c>
      <c r="AE126">
        <v>100</v>
      </c>
      <c r="AG126">
        <v>7</v>
      </c>
      <c r="AU126">
        <v>21</v>
      </c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55"/>
      <c r="BS126" s="142"/>
      <c r="BT126" s="142"/>
      <c r="BU126" s="142"/>
      <c r="BV126" s="142"/>
      <c r="BW126" s="142"/>
      <c r="BX126" s="142"/>
      <c r="BY126" s="142"/>
      <c r="BZ126" s="142"/>
      <c r="CA126" s="142"/>
      <c r="CB126" s="142"/>
      <c r="CC126" s="142"/>
      <c r="CD126" s="142"/>
      <c r="CE126" s="142"/>
      <c r="CG126" s="142"/>
      <c r="CH126" s="142"/>
      <c r="CJ126" s="144"/>
      <c r="CN126" s="144"/>
      <c r="CO126" s="146"/>
    </row>
    <row r="127" spans="1:93" x14ac:dyDescent="0.2">
      <c r="A127">
        <v>40</v>
      </c>
      <c r="B127" t="s">
        <v>186</v>
      </c>
      <c r="C127">
        <v>30</v>
      </c>
      <c r="D127">
        <v>5</v>
      </c>
      <c r="E127">
        <v>900</v>
      </c>
      <c r="F127">
        <v>100</v>
      </c>
      <c r="G127">
        <v>2</v>
      </c>
      <c r="I127">
        <v>1</v>
      </c>
      <c r="K127">
        <v>3</v>
      </c>
      <c r="L127">
        <v>8</v>
      </c>
      <c r="M127">
        <v>1</v>
      </c>
      <c r="N127">
        <v>350</v>
      </c>
      <c r="R127">
        <v>200</v>
      </c>
      <c r="V127">
        <v>24</v>
      </c>
      <c r="X127">
        <v>25</v>
      </c>
      <c r="Z127">
        <v>84</v>
      </c>
      <c r="AA127">
        <v>18</v>
      </c>
      <c r="AB127">
        <v>4</v>
      </c>
      <c r="AE127">
        <v>24</v>
      </c>
      <c r="AG127">
        <v>10</v>
      </c>
      <c r="AN127">
        <v>8</v>
      </c>
      <c r="AP127">
        <v>100</v>
      </c>
      <c r="AT127">
        <v>20</v>
      </c>
      <c r="AU127">
        <v>35</v>
      </c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55"/>
      <c r="BS127" s="142"/>
      <c r="BT127" s="142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  <c r="CE127" s="142"/>
      <c r="CG127" s="142"/>
      <c r="CH127" s="142"/>
      <c r="CJ127" s="144"/>
      <c r="CN127" s="144"/>
      <c r="CO127" s="146"/>
    </row>
    <row r="128" spans="1:93" x14ac:dyDescent="0.2">
      <c r="A128">
        <v>41</v>
      </c>
      <c r="B128" t="s">
        <v>187</v>
      </c>
      <c r="C128">
        <v>66</v>
      </c>
      <c r="D128">
        <v>24</v>
      </c>
      <c r="E128">
        <v>3000</v>
      </c>
      <c r="F128">
        <v>100</v>
      </c>
      <c r="G128">
        <v>5</v>
      </c>
      <c r="I128">
        <v>4</v>
      </c>
      <c r="K128">
        <v>3</v>
      </c>
      <c r="L128">
        <v>36</v>
      </c>
      <c r="M128">
        <v>4</v>
      </c>
      <c r="N128">
        <v>400</v>
      </c>
      <c r="O128">
        <v>30</v>
      </c>
      <c r="Q128">
        <v>100</v>
      </c>
      <c r="R128">
        <v>100</v>
      </c>
      <c r="V128">
        <v>96</v>
      </c>
      <c r="W128">
        <v>25</v>
      </c>
      <c r="X128">
        <v>80</v>
      </c>
      <c r="Z128">
        <v>340</v>
      </c>
      <c r="AE128">
        <v>400</v>
      </c>
      <c r="AG128">
        <v>10</v>
      </c>
      <c r="AP128">
        <v>500</v>
      </c>
      <c r="AU128">
        <v>75</v>
      </c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55"/>
      <c r="BS128" s="142"/>
      <c r="BT128" s="142"/>
      <c r="BU128" s="142"/>
      <c r="BV128" s="142"/>
      <c r="BW128" s="142"/>
      <c r="BX128" s="142"/>
      <c r="BY128" s="142"/>
      <c r="BZ128" s="142"/>
      <c r="CA128" s="142"/>
      <c r="CB128" s="142"/>
      <c r="CC128" s="142"/>
      <c r="CD128" s="142"/>
      <c r="CE128" s="142"/>
      <c r="CG128" s="142"/>
      <c r="CH128" s="142"/>
      <c r="CJ128" s="144"/>
      <c r="CN128" s="144"/>
      <c r="CO128" s="146"/>
    </row>
    <row r="130" spans="1:93" x14ac:dyDescent="0.2">
      <c r="A130">
        <v>1</v>
      </c>
      <c r="B130" t="s">
        <v>188</v>
      </c>
      <c r="C130">
        <v>42</v>
      </c>
      <c r="D130">
        <v>20</v>
      </c>
      <c r="E130">
        <v>2000</v>
      </c>
      <c r="F130">
        <v>100</v>
      </c>
      <c r="G130">
        <v>2</v>
      </c>
      <c r="I130">
        <v>4</v>
      </c>
      <c r="K130">
        <v>1</v>
      </c>
      <c r="L130">
        <v>18</v>
      </c>
      <c r="M130">
        <v>2</v>
      </c>
      <c r="N130">
        <v>286</v>
      </c>
      <c r="O130">
        <v>17</v>
      </c>
      <c r="Q130">
        <v>25</v>
      </c>
      <c r="R130">
        <v>15</v>
      </c>
      <c r="V130">
        <v>52</v>
      </c>
      <c r="X130">
        <v>50</v>
      </c>
      <c r="Z130">
        <v>107</v>
      </c>
      <c r="AB130">
        <v>50</v>
      </c>
      <c r="AE130">
        <v>200</v>
      </c>
      <c r="AF130">
        <v>100</v>
      </c>
      <c r="AG130">
        <v>15</v>
      </c>
      <c r="AU130">
        <v>20</v>
      </c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55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G130" s="142"/>
      <c r="CH130" s="142"/>
      <c r="CJ130" s="144"/>
      <c r="CN130" s="144"/>
      <c r="CO130" s="146"/>
    </row>
    <row r="131" spans="1:93" x14ac:dyDescent="0.2">
      <c r="A131">
        <v>2</v>
      </c>
      <c r="B131" t="s">
        <v>189</v>
      </c>
      <c r="C131">
        <v>45</v>
      </c>
      <c r="D131">
        <v>11</v>
      </c>
      <c r="E131">
        <v>2000</v>
      </c>
      <c r="F131">
        <v>100</v>
      </c>
      <c r="G131">
        <v>4</v>
      </c>
      <c r="I131">
        <v>4</v>
      </c>
      <c r="L131">
        <v>34</v>
      </c>
      <c r="M131">
        <v>5</v>
      </c>
      <c r="N131">
        <v>409</v>
      </c>
      <c r="O131">
        <v>50</v>
      </c>
      <c r="Q131">
        <v>40</v>
      </c>
      <c r="R131">
        <v>70</v>
      </c>
      <c r="V131">
        <v>115</v>
      </c>
      <c r="X131">
        <v>100</v>
      </c>
      <c r="Z131">
        <v>200</v>
      </c>
      <c r="AB131">
        <v>5</v>
      </c>
      <c r="AE131">
        <v>200</v>
      </c>
      <c r="AF131">
        <v>100</v>
      </c>
      <c r="AG131">
        <v>20</v>
      </c>
      <c r="AU131">
        <v>20</v>
      </c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55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G131" s="142"/>
      <c r="CH131" s="142"/>
      <c r="CJ131" s="144"/>
      <c r="CN131" s="144"/>
      <c r="CO131" s="146"/>
    </row>
    <row r="132" spans="1:93" x14ac:dyDescent="0.2">
      <c r="A132">
        <v>3</v>
      </c>
      <c r="B132" t="s">
        <v>190</v>
      </c>
      <c r="C132">
        <v>57</v>
      </c>
      <c r="D132">
        <v>25</v>
      </c>
      <c r="E132">
        <v>3000</v>
      </c>
      <c r="F132">
        <v>150</v>
      </c>
      <c r="G132">
        <v>2</v>
      </c>
      <c r="I132">
        <v>6</v>
      </c>
      <c r="K132">
        <v>5</v>
      </c>
      <c r="L132">
        <v>22</v>
      </c>
      <c r="M132">
        <v>2</v>
      </c>
      <c r="N132">
        <v>334</v>
      </c>
      <c r="O132">
        <v>40</v>
      </c>
      <c r="Q132">
        <v>50</v>
      </c>
      <c r="R132">
        <v>100</v>
      </c>
      <c r="V132">
        <v>85</v>
      </c>
      <c r="W132">
        <v>2</v>
      </c>
      <c r="X132">
        <v>50</v>
      </c>
      <c r="Z132">
        <v>20</v>
      </c>
      <c r="AB132">
        <v>2</v>
      </c>
      <c r="AE132">
        <v>500</v>
      </c>
      <c r="AF132">
        <v>350</v>
      </c>
      <c r="AG132">
        <v>20</v>
      </c>
      <c r="AP132">
        <v>100</v>
      </c>
      <c r="AR132">
        <v>3</v>
      </c>
      <c r="AT132">
        <v>7</v>
      </c>
      <c r="AU132">
        <v>66</v>
      </c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55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G132" s="142"/>
      <c r="CH132" s="142"/>
      <c r="CJ132" s="144"/>
      <c r="CN132" s="144"/>
      <c r="CO132" s="146"/>
    </row>
    <row r="133" spans="1:93" x14ac:dyDescent="0.2">
      <c r="A133">
        <v>4</v>
      </c>
      <c r="B133" t="s">
        <v>191</v>
      </c>
      <c r="C133">
        <v>107</v>
      </c>
      <c r="D133">
        <v>25</v>
      </c>
      <c r="E133">
        <v>3500</v>
      </c>
      <c r="F133">
        <v>150</v>
      </c>
      <c r="G133">
        <v>4</v>
      </c>
      <c r="I133">
        <v>8</v>
      </c>
      <c r="K133">
        <v>14</v>
      </c>
      <c r="L133">
        <v>43</v>
      </c>
      <c r="M133">
        <v>3</v>
      </c>
      <c r="N133">
        <v>700</v>
      </c>
      <c r="O133">
        <v>30</v>
      </c>
      <c r="Q133">
        <v>100</v>
      </c>
      <c r="R133">
        <v>150</v>
      </c>
      <c r="V133">
        <v>133</v>
      </c>
      <c r="X133">
        <v>80</v>
      </c>
      <c r="Z133">
        <v>192</v>
      </c>
      <c r="AB133">
        <v>12</v>
      </c>
      <c r="AE133">
        <v>600</v>
      </c>
      <c r="AF133">
        <v>1200</v>
      </c>
      <c r="AG133">
        <v>65</v>
      </c>
      <c r="AP133">
        <v>400</v>
      </c>
      <c r="AT133">
        <v>8</v>
      </c>
      <c r="AU133">
        <v>70</v>
      </c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55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G133" s="142"/>
      <c r="CH133" s="142"/>
      <c r="CJ133" s="144"/>
      <c r="CN133" s="144"/>
      <c r="CO133" s="146"/>
    </row>
    <row r="134" spans="1:93" x14ac:dyDescent="0.2">
      <c r="A134">
        <v>5</v>
      </c>
      <c r="B134" t="s">
        <v>192</v>
      </c>
      <c r="C134">
        <v>80</v>
      </c>
      <c r="D134">
        <v>20</v>
      </c>
      <c r="E134">
        <v>3500</v>
      </c>
      <c r="F134">
        <v>100</v>
      </c>
      <c r="G134">
        <v>3</v>
      </c>
      <c r="I134">
        <v>3</v>
      </c>
      <c r="K134">
        <v>12</v>
      </c>
      <c r="L134">
        <v>70</v>
      </c>
      <c r="M134">
        <v>1</v>
      </c>
      <c r="N134">
        <v>829</v>
      </c>
      <c r="O134">
        <v>32</v>
      </c>
      <c r="Q134">
        <v>190</v>
      </c>
      <c r="R134">
        <v>150</v>
      </c>
      <c r="V134">
        <v>240</v>
      </c>
      <c r="X134">
        <v>60</v>
      </c>
      <c r="Z134">
        <v>280</v>
      </c>
      <c r="AB134">
        <v>8</v>
      </c>
      <c r="AE134">
        <v>238</v>
      </c>
      <c r="AG134">
        <v>45</v>
      </c>
      <c r="AP134">
        <v>300</v>
      </c>
      <c r="AU134">
        <v>36</v>
      </c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55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G134" s="142"/>
      <c r="CH134" s="142"/>
      <c r="CJ134" s="144"/>
      <c r="CN134" s="144"/>
      <c r="CO134" s="146"/>
    </row>
    <row r="135" spans="1:93" x14ac:dyDescent="0.2">
      <c r="A135">
        <v>6</v>
      </c>
      <c r="B135" t="s">
        <v>193</v>
      </c>
      <c r="C135">
        <v>90</v>
      </c>
      <c r="D135">
        <v>10</v>
      </c>
      <c r="E135">
        <v>3500</v>
      </c>
      <c r="F135">
        <v>100</v>
      </c>
      <c r="G135">
        <v>3</v>
      </c>
      <c r="I135">
        <v>4</v>
      </c>
      <c r="K135">
        <v>5</v>
      </c>
      <c r="L135">
        <v>30</v>
      </c>
      <c r="M135">
        <v>3</v>
      </c>
      <c r="N135">
        <v>345</v>
      </c>
      <c r="O135">
        <v>35</v>
      </c>
      <c r="Q135">
        <v>40</v>
      </c>
      <c r="R135">
        <v>130</v>
      </c>
      <c r="V135">
        <v>75</v>
      </c>
      <c r="X135">
        <v>40</v>
      </c>
      <c r="Z135">
        <v>30</v>
      </c>
      <c r="AB135">
        <v>3</v>
      </c>
      <c r="AE135">
        <v>500</v>
      </c>
      <c r="AF135">
        <v>100</v>
      </c>
      <c r="AG135">
        <v>40</v>
      </c>
      <c r="AU135">
        <v>35</v>
      </c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55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G135" s="142"/>
      <c r="CH135" s="142"/>
      <c r="CJ135" s="144"/>
      <c r="CN135" s="144"/>
      <c r="CO135" s="146"/>
    </row>
    <row r="136" spans="1:93" x14ac:dyDescent="0.2">
      <c r="A136">
        <v>7</v>
      </c>
      <c r="B136" t="s">
        <v>194</v>
      </c>
      <c r="C136">
        <v>90</v>
      </c>
      <c r="D136">
        <v>60</v>
      </c>
      <c r="E136">
        <v>4400</v>
      </c>
      <c r="F136">
        <v>150</v>
      </c>
      <c r="G136">
        <v>4</v>
      </c>
      <c r="I136">
        <v>3</v>
      </c>
      <c r="K136">
        <v>7</v>
      </c>
      <c r="L136">
        <v>35</v>
      </c>
      <c r="M136">
        <v>4</v>
      </c>
      <c r="N136">
        <v>433</v>
      </c>
      <c r="O136">
        <v>30</v>
      </c>
      <c r="Q136">
        <v>60</v>
      </c>
      <c r="R136">
        <v>60</v>
      </c>
      <c r="V136">
        <v>100</v>
      </c>
      <c r="W136">
        <v>20</v>
      </c>
      <c r="X136">
        <v>60</v>
      </c>
      <c r="Z136">
        <v>64</v>
      </c>
      <c r="AB136">
        <v>25</v>
      </c>
      <c r="AE136">
        <v>300</v>
      </c>
      <c r="AF136">
        <v>400</v>
      </c>
      <c r="AG136">
        <v>3</v>
      </c>
      <c r="AU136">
        <v>70</v>
      </c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55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G136" s="142"/>
      <c r="CH136" s="142"/>
      <c r="CJ136" s="144"/>
      <c r="CN136" s="144"/>
      <c r="CO136" s="146"/>
    </row>
    <row r="137" spans="1:93" x14ac:dyDescent="0.2">
      <c r="A137">
        <v>8</v>
      </c>
      <c r="B137" t="s">
        <v>195</v>
      </c>
      <c r="C137">
        <v>30</v>
      </c>
      <c r="D137">
        <v>19</v>
      </c>
      <c r="E137">
        <v>2000</v>
      </c>
      <c r="F137">
        <v>128</v>
      </c>
      <c r="G137">
        <v>1</v>
      </c>
      <c r="I137">
        <v>4</v>
      </c>
      <c r="J137">
        <v>4</v>
      </c>
      <c r="K137">
        <v>2</v>
      </c>
      <c r="L137">
        <v>10</v>
      </c>
      <c r="M137">
        <v>2</v>
      </c>
      <c r="N137">
        <v>136</v>
      </c>
      <c r="Q137">
        <v>13</v>
      </c>
      <c r="R137">
        <v>100</v>
      </c>
      <c r="V137">
        <v>30</v>
      </c>
      <c r="X137">
        <v>40</v>
      </c>
      <c r="AB137">
        <v>15</v>
      </c>
      <c r="AE137">
        <v>400</v>
      </c>
      <c r="AF137">
        <v>100</v>
      </c>
      <c r="AG137">
        <v>40</v>
      </c>
      <c r="AT137">
        <v>25</v>
      </c>
      <c r="AU137">
        <v>30</v>
      </c>
      <c r="BI137" s="142"/>
      <c r="BJ137" s="142"/>
      <c r="BK137" s="142"/>
      <c r="BL137" s="142"/>
      <c r="BM137" s="142"/>
      <c r="BN137" s="142"/>
      <c r="BO137" s="142"/>
      <c r="BP137" s="142"/>
      <c r="BQ137" s="142"/>
      <c r="BR137" s="155"/>
      <c r="BS137" s="142"/>
      <c r="BT137" s="142"/>
      <c r="BU137" s="142"/>
      <c r="BV137" s="142"/>
      <c r="BW137" s="142"/>
      <c r="BX137" s="142"/>
      <c r="BY137" s="142"/>
      <c r="BZ137" s="142"/>
      <c r="CA137" s="142"/>
      <c r="CB137" s="142"/>
      <c r="CC137" s="142"/>
      <c r="CD137" s="142"/>
      <c r="CE137" s="142"/>
      <c r="CG137" s="142"/>
      <c r="CH137" s="142"/>
      <c r="CJ137" s="144"/>
      <c r="CN137" s="144"/>
      <c r="CO137" s="146"/>
    </row>
    <row r="138" spans="1:93" x14ac:dyDescent="0.2">
      <c r="A138">
        <v>9</v>
      </c>
      <c r="B138" t="s">
        <v>196</v>
      </c>
      <c r="C138">
        <v>28</v>
      </c>
      <c r="D138">
        <v>15</v>
      </c>
      <c r="E138">
        <v>1000</v>
      </c>
      <c r="F138">
        <v>75</v>
      </c>
      <c r="G138">
        <v>2</v>
      </c>
      <c r="I138">
        <v>3</v>
      </c>
      <c r="K138">
        <v>1</v>
      </c>
      <c r="M138">
        <v>2</v>
      </c>
      <c r="N138">
        <v>210</v>
      </c>
      <c r="Q138">
        <v>30</v>
      </c>
      <c r="R138">
        <v>300</v>
      </c>
      <c r="X138">
        <v>40</v>
      </c>
      <c r="AA138">
        <v>40</v>
      </c>
      <c r="AB138">
        <v>3</v>
      </c>
      <c r="AE138">
        <v>200</v>
      </c>
      <c r="AP138">
        <v>300</v>
      </c>
      <c r="AT138">
        <v>12</v>
      </c>
      <c r="AU138">
        <v>15</v>
      </c>
      <c r="BI138" s="142"/>
      <c r="BJ138" s="142"/>
      <c r="BK138" s="142"/>
      <c r="BL138" s="142"/>
      <c r="BM138" s="142"/>
      <c r="BN138" s="142"/>
      <c r="BO138" s="142"/>
      <c r="BP138" s="142"/>
      <c r="BQ138" s="142"/>
      <c r="BR138" s="155"/>
      <c r="BS138" s="142"/>
      <c r="BT138" s="142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G138" s="142"/>
      <c r="CH138" s="142"/>
      <c r="CJ138" s="144"/>
      <c r="CN138" s="144"/>
      <c r="CO138" s="146"/>
    </row>
    <row r="139" spans="1:93" x14ac:dyDescent="0.2">
      <c r="A139">
        <v>10</v>
      </c>
      <c r="B139" t="s">
        <v>197</v>
      </c>
      <c r="C139">
        <v>70</v>
      </c>
      <c r="D139">
        <v>16</v>
      </c>
      <c r="E139">
        <v>2800</v>
      </c>
      <c r="F139">
        <v>150</v>
      </c>
      <c r="G139">
        <v>5</v>
      </c>
      <c r="I139">
        <v>4</v>
      </c>
      <c r="K139">
        <v>2</v>
      </c>
      <c r="L139">
        <v>4</v>
      </c>
      <c r="M139">
        <v>1</v>
      </c>
      <c r="N139">
        <v>165</v>
      </c>
      <c r="O139">
        <v>26</v>
      </c>
      <c r="Q139">
        <v>100</v>
      </c>
      <c r="R139">
        <v>200</v>
      </c>
      <c r="V139">
        <v>35</v>
      </c>
      <c r="W139">
        <v>24</v>
      </c>
      <c r="X139">
        <v>50</v>
      </c>
      <c r="Z139">
        <v>24</v>
      </c>
      <c r="AB139">
        <v>5</v>
      </c>
      <c r="AE139">
        <v>400</v>
      </c>
      <c r="AG139">
        <v>20</v>
      </c>
      <c r="AT139">
        <v>7</v>
      </c>
      <c r="AU139">
        <v>110</v>
      </c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55"/>
      <c r="BS139" s="142"/>
      <c r="BT139" s="142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G139" s="142"/>
      <c r="CH139" s="142"/>
      <c r="CJ139" s="144"/>
      <c r="CN139" s="144"/>
      <c r="CO139" s="146"/>
    </row>
    <row r="140" spans="1:93" x14ac:dyDescent="0.2">
      <c r="A140">
        <v>11</v>
      </c>
      <c r="B140" t="s">
        <v>198</v>
      </c>
      <c r="C140">
        <v>48</v>
      </c>
      <c r="D140">
        <v>20</v>
      </c>
      <c r="E140">
        <v>3000</v>
      </c>
      <c r="F140">
        <v>150</v>
      </c>
      <c r="G140">
        <v>5</v>
      </c>
      <c r="I140">
        <v>2</v>
      </c>
      <c r="L140">
        <v>5</v>
      </c>
      <c r="M140">
        <v>3</v>
      </c>
      <c r="N140">
        <v>415</v>
      </c>
      <c r="O140">
        <v>62</v>
      </c>
      <c r="Q140">
        <v>90</v>
      </c>
      <c r="R140">
        <v>150</v>
      </c>
      <c r="V140">
        <v>40</v>
      </c>
      <c r="W140">
        <v>39</v>
      </c>
      <c r="X140">
        <v>25</v>
      </c>
      <c r="Z140">
        <v>20</v>
      </c>
      <c r="AB140">
        <v>10</v>
      </c>
      <c r="AE140">
        <v>300</v>
      </c>
      <c r="AG140">
        <v>14</v>
      </c>
      <c r="AU140">
        <v>17</v>
      </c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55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G140" s="142"/>
      <c r="CH140" s="142"/>
      <c r="CJ140" s="144"/>
      <c r="CN140" s="144"/>
      <c r="CO140" s="146"/>
    </row>
    <row r="141" spans="1:93" x14ac:dyDescent="0.2">
      <c r="A141">
        <v>12</v>
      </c>
      <c r="B141" t="s">
        <v>199</v>
      </c>
      <c r="C141">
        <v>39</v>
      </c>
      <c r="D141">
        <v>60</v>
      </c>
      <c r="E141">
        <v>2000</v>
      </c>
      <c r="F141">
        <v>100</v>
      </c>
      <c r="G141">
        <v>3</v>
      </c>
      <c r="I141">
        <v>4</v>
      </c>
      <c r="M141">
        <v>1</v>
      </c>
      <c r="N141">
        <v>190</v>
      </c>
      <c r="O141">
        <v>20</v>
      </c>
      <c r="Q141">
        <v>100</v>
      </c>
      <c r="R141">
        <v>300</v>
      </c>
      <c r="W141">
        <v>30</v>
      </c>
      <c r="X141">
        <v>40</v>
      </c>
      <c r="Z141">
        <v>100</v>
      </c>
      <c r="AB141">
        <v>10</v>
      </c>
      <c r="AE141">
        <v>400</v>
      </c>
      <c r="AG141">
        <v>8</v>
      </c>
      <c r="AU141">
        <v>50</v>
      </c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55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G141" s="142"/>
      <c r="CH141" s="142"/>
      <c r="CJ141" s="144"/>
      <c r="CN141" s="144"/>
      <c r="CO141" s="146"/>
    </row>
    <row r="142" spans="1:93" x14ac:dyDescent="0.2">
      <c r="A142">
        <v>13</v>
      </c>
      <c r="B142" t="s">
        <v>200</v>
      </c>
      <c r="C142">
        <v>71</v>
      </c>
      <c r="D142">
        <v>16</v>
      </c>
      <c r="E142">
        <v>3500</v>
      </c>
      <c r="F142">
        <v>950</v>
      </c>
      <c r="G142">
        <v>5</v>
      </c>
      <c r="I142">
        <v>3</v>
      </c>
      <c r="K142">
        <v>3</v>
      </c>
      <c r="L142">
        <v>50</v>
      </c>
      <c r="M142">
        <v>3</v>
      </c>
      <c r="N142">
        <v>618</v>
      </c>
      <c r="O142">
        <v>40</v>
      </c>
      <c r="Q142">
        <v>200</v>
      </c>
      <c r="R142">
        <v>300</v>
      </c>
      <c r="V142">
        <v>150</v>
      </c>
      <c r="W142">
        <v>38</v>
      </c>
      <c r="X142">
        <v>70</v>
      </c>
      <c r="Z142">
        <v>270</v>
      </c>
      <c r="AB142">
        <v>10</v>
      </c>
      <c r="AE142">
        <v>300</v>
      </c>
      <c r="AF142">
        <v>100</v>
      </c>
      <c r="AG142">
        <v>20</v>
      </c>
      <c r="AT142">
        <v>10</v>
      </c>
      <c r="AU142">
        <v>70</v>
      </c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55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G142" s="142"/>
      <c r="CH142" s="142"/>
      <c r="CJ142" s="144"/>
      <c r="CN142" s="144"/>
      <c r="CO142" s="146"/>
    </row>
    <row r="143" spans="1:93" x14ac:dyDescent="0.2">
      <c r="A143">
        <v>14</v>
      </c>
      <c r="B143" t="s">
        <v>201</v>
      </c>
      <c r="C143">
        <v>80</v>
      </c>
      <c r="D143">
        <v>20</v>
      </c>
      <c r="E143">
        <v>3900</v>
      </c>
      <c r="F143">
        <v>100</v>
      </c>
      <c r="G143">
        <v>2</v>
      </c>
      <c r="I143">
        <v>3</v>
      </c>
      <c r="K143">
        <v>3</v>
      </c>
      <c r="L143">
        <v>17</v>
      </c>
      <c r="M143">
        <v>2</v>
      </c>
      <c r="N143">
        <v>192</v>
      </c>
      <c r="O143">
        <v>30</v>
      </c>
      <c r="Q143">
        <v>60</v>
      </c>
      <c r="R143">
        <v>200</v>
      </c>
      <c r="V143">
        <v>68</v>
      </c>
      <c r="X143">
        <v>15</v>
      </c>
      <c r="Z143">
        <v>160</v>
      </c>
      <c r="AB143">
        <v>5</v>
      </c>
      <c r="AE143">
        <v>325</v>
      </c>
      <c r="AF143">
        <v>150</v>
      </c>
      <c r="AG143">
        <v>30</v>
      </c>
      <c r="AU143">
        <v>35</v>
      </c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55"/>
      <c r="BS143" s="142"/>
      <c r="BT143" s="142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G143" s="142"/>
      <c r="CH143" s="142"/>
      <c r="CJ143" s="144"/>
      <c r="CN143" s="144"/>
      <c r="CO143" s="146"/>
    </row>
    <row r="144" spans="1:93" x14ac:dyDescent="0.2">
      <c r="A144">
        <v>15</v>
      </c>
      <c r="B144" t="s">
        <v>202</v>
      </c>
      <c r="C144">
        <v>30</v>
      </c>
      <c r="D144">
        <v>17</v>
      </c>
      <c r="E144">
        <v>1800</v>
      </c>
      <c r="F144">
        <v>100</v>
      </c>
      <c r="G144">
        <v>2</v>
      </c>
      <c r="I144">
        <v>2</v>
      </c>
      <c r="K144">
        <v>3</v>
      </c>
      <c r="L144">
        <v>28</v>
      </c>
      <c r="M144">
        <v>3</v>
      </c>
      <c r="N144">
        <v>286</v>
      </c>
      <c r="O144">
        <v>40</v>
      </c>
      <c r="Q144">
        <v>75</v>
      </c>
      <c r="V144">
        <v>85</v>
      </c>
      <c r="X144">
        <v>65</v>
      </c>
      <c r="Z144">
        <v>120</v>
      </c>
      <c r="AB144">
        <v>3</v>
      </c>
      <c r="AE144">
        <v>300</v>
      </c>
      <c r="AG144">
        <v>10</v>
      </c>
      <c r="AP144">
        <v>230</v>
      </c>
      <c r="AT144">
        <v>20</v>
      </c>
      <c r="AU144">
        <v>5</v>
      </c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55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G144" s="142"/>
      <c r="CH144" s="142"/>
      <c r="CJ144" s="144"/>
      <c r="CN144" s="144"/>
      <c r="CO144" s="146"/>
    </row>
    <row r="145" spans="1:93" x14ac:dyDescent="0.2">
      <c r="A145">
        <v>16</v>
      </c>
      <c r="B145" t="s">
        <v>203</v>
      </c>
      <c r="C145">
        <v>12</v>
      </c>
      <c r="E145">
        <v>500</v>
      </c>
      <c r="O145">
        <v>15</v>
      </c>
      <c r="R145">
        <v>104</v>
      </c>
      <c r="X145">
        <v>150</v>
      </c>
      <c r="AB145">
        <v>10</v>
      </c>
      <c r="AG145">
        <v>7</v>
      </c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55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G145" s="142"/>
      <c r="CH145" s="142"/>
      <c r="CJ145" s="144"/>
      <c r="CN145" s="144"/>
      <c r="CO145" s="146"/>
    </row>
    <row r="146" spans="1:93" x14ac:dyDescent="0.2">
      <c r="A146">
        <v>17</v>
      </c>
      <c r="B146" t="s">
        <v>204</v>
      </c>
      <c r="C146">
        <v>17</v>
      </c>
      <c r="E146">
        <v>1300</v>
      </c>
      <c r="F146">
        <v>80</v>
      </c>
      <c r="G146">
        <v>8</v>
      </c>
      <c r="I146">
        <v>2</v>
      </c>
      <c r="M146">
        <v>2</v>
      </c>
      <c r="N146">
        <v>385</v>
      </c>
      <c r="Q146">
        <v>100</v>
      </c>
      <c r="R146">
        <v>400</v>
      </c>
      <c r="X146">
        <v>40</v>
      </c>
      <c r="AE146">
        <v>250</v>
      </c>
      <c r="AF146">
        <v>200</v>
      </c>
      <c r="AG146">
        <v>10</v>
      </c>
      <c r="AS146">
        <v>300</v>
      </c>
      <c r="AU146">
        <v>24</v>
      </c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55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G146" s="142"/>
      <c r="CH146" s="142"/>
      <c r="CJ146" s="144"/>
      <c r="CN146" s="144"/>
      <c r="CO146" s="146"/>
    </row>
    <row r="147" spans="1:93" x14ac:dyDescent="0.2">
      <c r="A147">
        <v>18</v>
      </c>
      <c r="B147" t="s">
        <v>205</v>
      </c>
      <c r="C147">
        <v>80</v>
      </c>
      <c r="D147">
        <v>30</v>
      </c>
      <c r="E147">
        <v>3500</v>
      </c>
      <c r="F147">
        <v>180</v>
      </c>
      <c r="G147">
        <v>3</v>
      </c>
      <c r="I147">
        <v>6</v>
      </c>
      <c r="J147">
        <v>4</v>
      </c>
      <c r="K147">
        <v>3</v>
      </c>
      <c r="L147">
        <v>42</v>
      </c>
      <c r="M147">
        <v>4</v>
      </c>
      <c r="N147">
        <v>577</v>
      </c>
      <c r="O147">
        <v>40</v>
      </c>
      <c r="Q147">
        <v>60</v>
      </c>
      <c r="R147">
        <v>40</v>
      </c>
      <c r="V147">
        <v>160</v>
      </c>
      <c r="X147">
        <v>130</v>
      </c>
      <c r="Z147">
        <v>275</v>
      </c>
      <c r="AB147">
        <v>2</v>
      </c>
      <c r="AE147">
        <v>200</v>
      </c>
      <c r="AF147">
        <v>75</v>
      </c>
      <c r="AG147">
        <v>60</v>
      </c>
      <c r="AT147">
        <v>17</v>
      </c>
      <c r="AU147">
        <v>67</v>
      </c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55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G147" s="142"/>
      <c r="CH147" s="142"/>
      <c r="CJ147" s="144"/>
      <c r="CN147" s="144"/>
      <c r="CO147" s="146"/>
    </row>
    <row r="148" spans="1:93" x14ac:dyDescent="0.2">
      <c r="A148">
        <v>19</v>
      </c>
      <c r="B148" t="s">
        <v>206</v>
      </c>
      <c r="C148">
        <v>80</v>
      </c>
      <c r="D148">
        <v>30</v>
      </c>
      <c r="E148">
        <v>4500</v>
      </c>
      <c r="F148">
        <v>200</v>
      </c>
      <c r="G148">
        <v>7</v>
      </c>
      <c r="I148">
        <v>2</v>
      </c>
      <c r="J148">
        <v>2</v>
      </c>
      <c r="K148">
        <v>2</v>
      </c>
      <c r="L148">
        <v>50</v>
      </c>
      <c r="M148">
        <v>1</v>
      </c>
      <c r="N148">
        <v>600</v>
      </c>
      <c r="O148">
        <v>50</v>
      </c>
      <c r="R148">
        <v>350</v>
      </c>
      <c r="V148">
        <v>150</v>
      </c>
      <c r="X148">
        <v>24</v>
      </c>
      <c r="Z148">
        <v>150</v>
      </c>
      <c r="AB148">
        <v>5</v>
      </c>
      <c r="AE148">
        <v>200</v>
      </c>
      <c r="AF148">
        <v>100</v>
      </c>
      <c r="AG148">
        <v>55</v>
      </c>
      <c r="AP148">
        <v>100</v>
      </c>
      <c r="AU148">
        <v>30</v>
      </c>
      <c r="BI148" s="142"/>
      <c r="BJ148" s="142"/>
      <c r="BK148" s="142"/>
      <c r="BL148" s="142"/>
      <c r="BM148" s="142"/>
      <c r="BN148" s="142"/>
      <c r="BO148" s="142"/>
      <c r="BP148" s="142"/>
      <c r="BQ148" s="142"/>
      <c r="BR148" s="155"/>
      <c r="BS148" s="142"/>
      <c r="BT148" s="142"/>
      <c r="BU148" s="142"/>
      <c r="BV148" s="142"/>
      <c r="BW148" s="142"/>
      <c r="BX148" s="142"/>
      <c r="BY148" s="142"/>
      <c r="BZ148" s="142"/>
      <c r="CA148" s="142"/>
      <c r="CB148" s="142"/>
      <c r="CC148" s="142"/>
      <c r="CD148" s="142"/>
      <c r="CE148" s="142"/>
      <c r="CG148" s="142"/>
      <c r="CH148" s="142"/>
      <c r="CJ148" s="144"/>
      <c r="CN148" s="144"/>
      <c r="CO148" s="146"/>
    </row>
    <row r="149" spans="1:93" x14ac:dyDescent="0.2">
      <c r="A149">
        <v>20</v>
      </c>
      <c r="B149" t="s">
        <v>207</v>
      </c>
      <c r="C149">
        <v>77</v>
      </c>
      <c r="D149">
        <v>15</v>
      </c>
      <c r="E149">
        <v>3000</v>
      </c>
      <c r="F149">
        <v>800</v>
      </c>
      <c r="G149">
        <v>3</v>
      </c>
      <c r="I149">
        <v>15</v>
      </c>
      <c r="K149">
        <v>1</v>
      </c>
      <c r="L149">
        <v>18</v>
      </c>
      <c r="M149">
        <v>6</v>
      </c>
      <c r="N149">
        <v>738</v>
      </c>
      <c r="O149">
        <v>75</v>
      </c>
      <c r="Q149">
        <v>70</v>
      </c>
      <c r="R149">
        <v>300</v>
      </c>
      <c r="V149">
        <v>55</v>
      </c>
      <c r="W149">
        <v>20</v>
      </c>
      <c r="X149">
        <v>200</v>
      </c>
      <c r="Z149">
        <v>150</v>
      </c>
      <c r="AB149">
        <v>10</v>
      </c>
      <c r="AE149">
        <v>100</v>
      </c>
      <c r="AF149">
        <v>4000</v>
      </c>
      <c r="AG149">
        <v>25</v>
      </c>
      <c r="AP149">
        <v>100</v>
      </c>
      <c r="AT149">
        <v>15</v>
      </c>
      <c r="AU149">
        <v>75</v>
      </c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55"/>
      <c r="BS149" s="142"/>
      <c r="BT149" s="142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G149" s="142"/>
      <c r="CH149" s="142"/>
      <c r="CJ149" s="144"/>
      <c r="CN149" s="144"/>
      <c r="CO149" s="146"/>
    </row>
    <row r="150" spans="1:93" x14ac:dyDescent="0.2">
      <c r="A150">
        <v>21</v>
      </c>
      <c r="B150" t="s">
        <v>208</v>
      </c>
      <c r="C150">
        <v>59</v>
      </c>
      <c r="D150">
        <v>16</v>
      </c>
      <c r="E150">
        <v>1800</v>
      </c>
      <c r="F150">
        <v>100</v>
      </c>
      <c r="G150">
        <v>4</v>
      </c>
      <c r="I150">
        <v>4</v>
      </c>
      <c r="K150">
        <v>6</v>
      </c>
      <c r="L150">
        <v>18</v>
      </c>
      <c r="M150">
        <v>3</v>
      </c>
      <c r="N150">
        <v>440</v>
      </c>
      <c r="R150">
        <v>500</v>
      </c>
      <c r="V150">
        <v>50</v>
      </c>
      <c r="W150">
        <v>15</v>
      </c>
      <c r="X150">
        <v>25</v>
      </c>
      <c r="Z150">
        <v>50</v>
      </c>
      <c r="AB150">
        <v>12</v>
      </c>
      <c r="AE150">
        <v>300</v>
      </c>
      <c r="AF150">
        <v>100</v>
      </c>
      <c r="AG150">
        <v>15</v>
      </c>
      <c r="AI150">
        <v>7</v>
      </c>
      <c r="AP150">
        <v>100</v>
      </c>
      <c r="AU150">
        <v>35</v>
      </c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55"/>
      <c r="BS150" s="142"/>
      <c r="BT150" s="142"/>
      <c r="BU150" s="142"/>
      <c r="BV150" s="142"/>
      <c r="BW150" s="142"/>
      <c r="BX150" s="142"/>
      <c r="BY150" s="142"/>
      <c r="BZ150" s="142"/>
      <c r="CA150" s="142"/>
      <c r="CB150" s="142"/>
      <c r="CC150" s="142"/>
      <c r="CD150" s="142"/>
      <c r="CE150" s="142"/>
      <c r="CG150" s="142"/>
      <c r="CH150" s="142"/>
      <c r="CJ150" s="144"/>
      <c r="CN150" s="144"/>
      <c r="CO150" s="146"/>
    </row>
    <row r="151" spans="1:93" x14ac:dyDescent="0.2">
      <c r="A151">
        <v>22</v>
      </c>
      <c r="B151" t="s">
        <v>209</v>
      </c>
      <c r="C151">
        <v>85</v>
      </c>
      <c r="D151">
        <v>25</v>
      </c>
      <c r="E151">
        <v>3300</v>
      </c>
      <c r="F151">
        <v>150</v>
      </c>
      <c r="G151">
        <v>5</v>
      </c>
      <c r="I151">
        <v>5</v>
      </c>
      <c r="J151">
        <v>9</v>
      </c>
      <c r="K151">
        <v>3</v>
      </c>
      <c r="L151">
        <v>17</v>
      </c>
      <c r="M151">
        <v>1</v>
      </c>
      <c r="N151">
        <v>603</v>
      </c>
      <c r="O151">
        <v>44</v>
      </c>
      <c r="Q151">
        <v>100</v>
      </c>
      <c r="R151">
        <v>112</v>
      </c>
      <c r="V151">
        <v>60</v>
      </c>
      <c r="X151">
        <v>60</v>
      </c>
      <c r="Z151">
        <v>72</v>
      </c>
      <c r="AE151">
        <v>400</v>
      </c>
      <c r="AF151">
        <v>3000</v>
      </c>
      <c r="AG151">
        <v>30</v>
      </c>
      <c r="AS151">
        <v>95</v>
      </c>
      <c r="AU151">
        <v>65</v>
      </c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55"/>
      <c r="BS151" s="142"/>
      <c r="BT151" s="142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G151" s="142"/>
      <c r="CH151" s="142"/>
      <c r="CJ151" s="144"/>
      <c r="CN151" s="144"/>
      <c r="CO151" s="146"/>
    </row>
    <row r="152" spans="1:93" x14ac:dyDescent="0.2">
      <c r="A152">
        <v>23</v>
      </c>
      <c r="B152" t="s">
        <v>210</v>
      </c>
      <c r="C152">
        <v>83</v>
      </c>
      <c r="D152">
        <v>5</v>
      </c>
      <c r="E152">
        <v>3000</v>
      </c>
      <c r="F152">
        <v>150</v>
      </c>
      <c r="G152">
        <v>3</v>
      </c>
      <c r="I152">
        <v>16</v>
      </c>
      <c r="K152">
        <v>7</v>
      </c>
      <c r="L152">
        <v>30</v>
      </c>
      <c r="M152">
        <v>2</v>
      </c>
      <c r="N152">
        <v>746</v>
      </c>
      <c r="O152">
        <v>70</v>
      </c>
      <c r="Q152">
        <v>20</v>
      </c>
      <c r="R152">
        <v>60</v>
      </c>
      <c r="V152">
        <v>90</v>
      </c>
      <c r="X152">
        <v>20</v>
      </c>
      <c r="AB152">
        <v>10</v>
      </c>
      <c r="AE152">
        <v>700</v>
      </c>
      <c r="AF152">
        <v>3000</v>
      </c>
      <c r="AG152">
        <v>30</v>
      </c>
      <c r="AI152">
        <v>2</v>
      </c>
      <c r="AT152">
        <v>36</v>
      </c>
      <c r="AU152">
        <v>70</v>
      </c>
      <c r="BI152" s="142"/>
      <c r="BJ152" s="142"/>
      <c r="BK152" s="142"/>
      <c r="BL152" s="142"/>
      <c r="BM152" s="142"/>
      <c r="BN152" s="142"/>
      <c r="BO152" s="142"/>
      <c r="BP152" s="142"/>
      <c r="BQ152" s="142"/>
      <c r="BR152" s="155"/>
      <c r="BS152" s="142"/>
      <c r="BT152" s="142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G152" s="142"/>
      <c r="CH152" s="142"/>
      <c r="CJ152" s="144"/>
      <c r="CN152" s="144"/>
      <c r="CO152" s="146"/>
    </row>
    <row r="153" spans="1:93" x14ac:dyDescent="0.2">
      <c r="A153">
        <v>24</v>
      </c>
      <c r="B153" t="s">
        <v>211</v>
      </c>
      <c r="C153">
        <v>140</v>
      </c>
      <c r="D153">
        <v>45</v>
      </c>
      <c r="E153">
        <v>6000</v>
      </c>
      <c r="F153">
        <v>200</v>
      </c>
      <c r="G153">
        <v>6</v>
      </c>
      <c r="I153">
        <v>8</v>
      </c>
      <c r="K153">
        <v>9</v>
      </c>
      <c r="L153">
        <v>50</v>
      </c>
      <c r="M153">
        <v>4</v>
      </c>
      <c r="N153">
        <v>970</v>
      </c>
      <c r="O153">
        <v>212</v>
      </c>
      <c r="P153">
        <v>100</v>
      </c>
      <c r="Q153">
        <v>100</v>
      </c>
      <c r="R153">
        <v>140</v>
      </c>
      <c r="V153">
        <v>175</v>
      </c>
      <c r="X153">
        <v>100</v>
      </c>
      <c r="Z153">
        <v>570</v>
      </c>
      <c r="AB153">
        <v>40</v>
      </c>
      <c r="AE153">
        <v>800</v>
      </c>
      <c r="AF153">
        <v>900</v>
      </c>
      <c r="AG153">
        <v>50</v>
      </c>
      <c r="AT153">
        <v>28</v>
      </c>
      <c r="AU153">
        <v>100</v>
      </c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55"/>
      <c r="BS153" s="142"/>
      <c r="BT153" s="142"/>
      <c r="BU153" s="142"/>
      <c r="BV153" s="142"/>
      <c r="BW153" s="142"/>
      <c r="BX153" s="142"/>
      <c r="BY153" s="142"/>
      <c r="BZ153" s="142"/>
      <c r="CA153" s="142"/>
      <c r="CB153" s="142"/>
      <c r="CC153" s="142"/>
      <c r="CD153" s="142"/>
      <c r="CE153" s="142"/>
      <c r="CG153" s="142"/>
      <c r="CH153" s="142"/>
      <c r="CJ153" s="144"/>
      <c r="CN153" s="144"/>
      <c r="CO153" s="146"/>
    </row>
    <row r="154" spans="1:93" x14ac:dyDescent="0.2">
      <c r="A154">
        <v>25</v>
      </c>
      <c r="B154" t="s">
        <v>212</v>
      </c>
      <c r="C154">
        <v>55</v>
      </c>
      <c r="D154">
        <v>15</v>
      </c>
      <c r="E154">
        <v>2000</v>
      </c>
      <c r="F154">
        <v>235</v>
      </c>
      <c r="G154">
        <v>5</v>
      </c>
      <c r="I154">
        <v>4</v>
      </c>
      <c r="K154">
        <v>5</v>
      </c>
      <c r="L154">
        <v>47</v>
      </c>
      <c r="N154">
        <v>380</v>
      </c>
      <c r="O154">
        <v>60</v>
      </c>
      <c r="Q154">
        <v>30</v>
      </c>
      <c r="R154">
        <v>150</v>
      </c>
      <c r="V154">
        <v>150</v>
      </c>
      <c r="X154">
        <v>20</v>
      </c>
      <c r="Z154">
        <v>100</v>
      </c>
      <c r="AB154">
        <v>3</v>
      </c>
      <c r="AE154">
        <v>300</v>
      </c>
      <c r="AF154">
        <v>200</v>
      </c>
      <c r="AG154">
        <v>10</v>
      </c>
      <c r="AU154">
        <v>105</v>
      </c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55"/>
      <c r="BS154" s="142"/>
      <c r="BT154" s="142"/>
      <c r="BU154" s="142"/>
      <c r="BV154" s="142"/>
      <c r="BW154" s="142"/>
      <c r="BX154" s="142"/>
      <c r="BY154" s="142"/>
      <c r="BZ154" s="142"/>
      <c r="CA154" s="142"/>
      <c r="CB154" s="142"/>
      <c r="CC154" s="142"/>
      <c r="CD154" s="142"/>
      <c r="CE154" s="142"/>
      <c r="CG154" s="142"/>
      <c r="CH154" s="142"/>
      <c r="CJ154" s="144"/>
      <c r="CN154" s="144"/>
      <c r="CO154" s="146"/>
    </row>
    <row r="155" spans="1:93" x14ac:dyDescent="0.2">
      <c r="A155">
        <v>26</v>
      </c>
      <c r="B155" t="s">
        <v>213</v>
      </c>
      <c r="C155">
        <v>115</v>
      </c>
      <c r="D155">
        <v>15</v>
      </c>
      <c r="E155">
        <v>4000</v>
      </c>
      <c r="F155">
        <v>800</v>
      </c>
      <c r="G155">
        <v>2</v>
      </c>
      <c r="I155">
        <v>22</v>
      </c>
      <c r="K155">
        <v>2</v>
      </c>
      <c r="L155">
        <v>3</v>
      </c>
      <c r="M155">
        <v>4</v>
      </c>
      <c r="N155">
        <v>788</v>
      </c>
      <c r="O155">
        <v>60</v>
      </c>
      <c r="R155">
        <v>101</v>
      </c>
      <c r="V155">
        <v>10</v>
      </c>
      <c r="X155">
        <v>40</v>
      </c>
      <c r="Z155">
        <v>50</v>
      </c>
      <c r="AB155">
        <v>10</v>
      </c>
      <c r="AE155">
        <v>600</v>
      </c>
      <c r="AF155">
        <v>8000</v>
      </c>
      <c r="AG155">
        <v>60</v>
      </c>
      <c r="AT155">
        <v>65</v>
      </c>
      <c r="AU155">
        <v>75</v>
      </c>
      <c r="BI155" s="142"/>
      <c r="BJ155" s="142"/>
      <c r="BK155" s="142"/>
      <c r="BL155" s="142"/>
      <c r="BM155" s="142"/>
      <c r="BN155" s="142"/>
      <c r="BO155" s="142"/>
      <c r="BP155" s="142"/>
      <c r="BQ155" s="142"/>
      <c r="BR155" s="155"/>
      <c r="BS155" s="142"/>
      <c r="BT155" s="142"/>
      <c r="BU155" s="142"/>
      <c r="BV155" s="142"/>
      <c r="BW155" s="142"/>
      <c r="BX155" s="142"/>
      <c r="BY155" s="142"/>
      <c r="BZ155" s="142"/>
      <c r="CA155" s="142"/>
      <c r="CB155" s="142"/>
      <c r="CC155" s="142"/>
      <c r="CD155" s="142"/>
      <c r="CE155" s="142"/>
      <c r="CG155" s="142"/>
      <c r="CH155" s="142"/>
      <c r="CJ155" s="144"/>
      <c r="CN155" s="144"/>
      <c r="CO155" s="146"/>
    </row>
    <row r="156" spans="1:93" x14ac:dyDescent="0.2">
      <c r="A156">
        <v>27</v>
      </c>
      <c r="B156" t="s">
        <v>214</v>
      </c>
      <c r="C156">
        <v>70</v>
      </c>
      <c r="D156">
        <v>5</v>
      </c>
      <c r="E156">
        <v>1000</v>
      </c>
      <c r="F156">
        <v>60</v>
      </c>
      <c r="G156">
        <v>3</v>
      </c>
      <c r="I156">
        <v>3</v>
      </c>
      <c r="K156">
        <v>3</v>
      </c>
      <c r="L156">
        <v>13</v>
      </c>
      <c r="M156">
        <v>2</v>
      </c>
      <c r="N156">
        <v>229</v>
      </c>
      <c r="O156">
        <v>25</v>
      </c>
      <c r="Q156">
        <v>50</v>
      </c>
      <c r="R156">
        <v>50</v>
      </c>
      <c r="V156">
        <v>55</v>
      </c>
      <c r="X156">
        <v>30</v>
      </c>
      <c r="AB156">
        <v>10</v>
      </c>
      <c r="AE156">
        <v>200</v>
      </c>
      <c r="AF156">
        <v>300</v>
      </c>
      <c r="AG156">
        <v>5</v>
      </c>
      <c r="AT156">
        <v>6</v>
      </c>
      <c r="AU156">
        <v>30</v>
      </c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55"/>
      <c r="BS156" s="142"/>
      <c r="BT156" s="142"/>
      <c r="BU156" s="142"/>
      <c r="BV156" s="142"/>
      <c r="BW156" s="142"/>
      <c r="BX156" s="142"/>
      <c r="BY156" s="142"/>
      <c r="BZ156" s="142"/>
      <c r="CA156" s="142"/>
      <c r="CB156" s="142"/>
      <c r="CC156" s="142"/>
      <c r="CD156" s="142"/>
      <c r="CE156" s="142"/>
      <c r="CG156" s="142"/>
      <c r="CH156" s="142"/>
      <c r="CJ156" s="144"/>
      <c r="CN156" s="144"/>
      <c r="CO156" s="146"/>
    </row>
    <row r="157" spans="1:93" x14ac:dyDescent="0.2">
      <c r="A157">
        <v>28</v>
      </c>
      <c r="B157" t="s">
        <v>215</v>
      </c>
      <c r="C157">
        <v>70</v>
      </c>
      <c r="D157">
        <v>10</v>
      </c>
      <c r="E157">
        <v>2000</v>
      </c>
      <c r="F157">
        <v>120</v>
      </c>
      <c r="G157">
        <v>8</v>
      </c>
      <c r="I157">
        <v>3</v>
      </c>
      <c r="K157">
        <v>6</v>
      </c>
      <c r="L157">
        <v>11</v>
      </c>
      <c r="M157">
        <v>4</v>
      </c>
      <c r="N157">
        <v>528</v>
      </c>
      <c r="O157">
        <v>49</v>
      </c>
      <c r="Q157">
        <v>50</v>
      </c>
      <c r="R157">
        <v>50</v>
      </c>
      <c r="V157">
        <v>40</v>
      </c>
      <c r="X157">
        <v>50</v>
      </c>
      <c r="Z157">
        <v>320</v>
      </c>
      <c r="AB157">
        <v>25</v>
      </c>
      <c r="AE157">
        <v>300</v>
      </c>
      <c r="AG157">
        <v>20</v>
      </c>
      <c r="AI157">
        <v>2</v>
      </c>
      <c r="AS157">
        <v>10</v>
      </c>
      <c r="AU157">
        <v>35</v>
      </c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55"/>
      <c r="BS157" s="142"/>
      <c r="BT157" s="142"/>
      <c r="BU157" s="142"/>
      <c r="BV157" s="142"/>
      <c r="BW157" s="142"/>
      <c r="BX157" s="142"/>
      <c r="BY157" s="142"/>
      <c r="BZ157" s="142"/>
      <c r="CA157" s="142"/>
      <c r="CB157" s="142"/>
      <c r="CC157" s="142"/>
      <c r="CD157" s="142"/>
      <c r="CE157" s="142"/>
      <c r="CG157" s="142"/>
      <c r="CH157" s="142"/>
      <c r="CJ157" s="144"/>
      <c r="CN157" s="144"/>
      <c r="CO157" s="146"/>
    </row>
    <row r="158" spans="1:93" x14ac:dyDescent="0.2">
      <c r="A158">
        <v>29</v>
      </c>
      <c r="B158" t="s">
        <v>216</v>
      </c>
      <c r="C158">
        <v>85</v>
      </c>
      <c r="D158">
        <v>15</v>
      </c>
      <c r="E158">
        <v>2500</v>
      </c>
      <c r="F158">
        <v>100</v>
      </c>
      <c r="G158">
        <v>8</v>
      </c>
      <c r="I158">
        <v>4</v>
      </c>
      <c r="K158">
        <v>1</v>
      </c>
      <c r="M158">
        <v>2</v>
      </c>
      <c r="N158">
        <v>500</v>
      </c>
      <c r="O158">
        <v>50</v>
      </c>
      <c r="Q158">
        <v>30</v>
      </c>
      <c r="R158">
        <v>60</v>
      </c>
      <c r="X158">
        <v>15</v>
      </c>
      <c r="Z158">
        <v>30</v>
      </c>
      <c r="AA158">
        <v>80</v>
      </c>
      <c r="AE158">
        <v>400</v>
      </c>
      <c r="AG158">
        <v>9</v>
      </c>
      <c r="AP158">
        <v>600</v>
      </c>
      <c r="AU158">
        <v>85</v>
      </c>
      <c r="BI158" s="142"/>
      <c r="BJ158" s="142"/>
      <c r="BK158" s="142"/>
      <c r="BL158" s="142"/>
      <c r="BM158" s="142"/>
      <c r="BN158" s="142"/>
      <c r="BO158" s="142"/>
      <c r="BP158" s="142"/>
      <c r="BQ158" s="142"/>
      <c r="BR158" s="155"/>
      <c r="BS158" s="142"/>
      <c r="BT158" s="142"/>
      <c r="BU158" s="142"/>
      <c r="BV158" s="142"/>
      <c r="BW158" s="142"/>
      <c r="BX158" s="142"/>
      <c r="BY158" s="142"/>
      <c r="BZ158" s="142"/>
      <c r="CA158" s="142"/>
      <c r="CB158" s="142"/>
      <c r="CC158" s="142"/>
      <c r="CD158" s="142"/>
      <c r="CE158" s="142"/>
      <c r="CG158" s="142"/>
      <c r="CH158" s="142"/>
      <c r="CJ158" s="144"/>
      <c r="CN158" s="144"/>
      <c r="CO158" s="146"/>
    </row>
    <row r="159" spans="1:93" x14ac:dyDescent="0.2">
      <c r="A159">
        <v>30</v>
      </c>
      <c r="B159" t="s">
        <v>217</v>
      </c>
      <c r="C159">
        <v>78</v>
      </c>
      <c r="D159">
        <v>30</v>
      </c>
      <c r="E159">
        <v>3000</v>
      </c>
      <c r="F159">
        <v>125</v>
      </c>
      <c r="G159">
        <v>4</v>
      </c>
      <c r="I159">
        <v>6</v>
      </c>
      <c r="K159">
        <v>10</v>
      </c>
      <c r="L159">
        <v>14</v>
      </c>
      <c r="M159">
        <v>3</v>
      </c>
      <c r="N159">
        <v>549</v>
      </c>
      <c r="O159">
        <v>80</v>
      </c>
      <c r="Q159">
        <v>43</v>
      </c>
      <c r="R159">
        <v>200</v>
      </c>
      <c r="V159">
        <v>40</v>
      </c>
      <c r="X159">
        <v>20</v>
      </c>
      <c r="Z159">
        <v>90</v>
      </c>
      <c r="AB159">
        <v>25</v>
      </c>
      <c r="AE159">
        <v>400</v>
      </c>
      <c r="AF159">
        <v>600</v>
      </c>
      <c r="AG159">
        <v>20</v>
      </c>
      <c r="AL159">
        <v>5</v>
      </c>
      <c r="AP159">
        <v>100</v>
      </c>
      <c r="AT159">
        <v>12</v>
      </c>
      <c r="AU159">
        <v>50</v>
      </c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55"/>
      <c r="BS159" s="142"/>
      <c r="BT159" s="142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G159" s="142"/>
      <c r="CH159" s="142"/>
      <c r="CJ159" s="144"/>
      <c r="CN159" s="144"/>
      <c r="CO159" s="146"/>
    </row>
    <row r="160" spans="1:93" x14ac:dyDescent="0.2">
      <c r="A160">
        <v>31</v>
      </c>
      <c r="B160" t="s">
        <v>218</v>
      </c>
      <c r="C160">
        <v>50</v>
      </c>
      <c r="D160">
        <v>20</v>
      </c>
      <c r="E160">
        <v>2000</v>
      </c>
      <c r="F160">
        <v>125</v>
      </c>
      <c r="G160">
        <v>3</v>
      </c>
      <c r="I160">
        <v>4</v>
      </c>
      <c r="K160">
        <v>6</v>
      </c>
      <c r="L160">
        <v>18</v>
      </c>
      <c r="M160">
        <v>3</v>
      </c>
      <c r="N160">
        <v>343</v>
      </c>
      <c r="O160">
        <v>55</v>
      </c>
      <c r="Q160">
        <v>40</v>
      </c>
      <c r="R160">
        <v>150</v>
      </c>
      <c r="V160">
        <v>60</v>
      </c>
      <c r="X160">
        <v>50</v>
      </c>
      <c r="Z160">
        <v>220</v>
      </c>
      <c r="AB160">
        <v>12</v>
      </c>
      <c r="AE160">
        <v>300</v>
      </c>
      <c r="AF160">
        <v>200</v>
      </c>
      <c r="AG160">
        <v>15</v>
      </c>
      <c r="AP160">
        <v>400</v>
      </c>
      <c r="AU160">
        <v>80</v>
      </c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55"/>
      <c r="BS160" s="142"/>
      <c r="BT160" s="142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G160" s="142"/>
      <c r="CH160" s="142"/>
      <c r="CJ160" s="144"/>
      <c r="CN160" s="144"/>
      <c r="CO160" s="146"/>
    </row>
    <row r="161" spans="1:93" x14ac:dyDescent="0.2">
      <c r="A161">
        <v>32</v>
      </c>
      <c r="B161" t="s">
        <v>219</v>
      </c>
      <c r="C161">
        <v>70</v>
      </c>
      <c r="D161">
        <v>15</v>
      </c>
      <c r="E161">
        <v>2000</v>
      </c>
      <c r="F161">
        <v>125</v>
      </c>
      <c r="G161">
        <v>2</v>
      </c>
      <c r="I161">
        <v>5</v>
      </c>
      <c r="K161">
        <v>10</v>
      </c>
      <c r="L161">
        <v>18</v>
      </c>
      <c r="M161">
        <v>4</v>
      </c>
      <c r="N161">
        <v>350</v>
      </c>
      <c r="O161">
        <v>60</v>
      </c>
      <c r="Q161">
        <v>80</v>
      </c>
      <c r="R161">
        <v>250</v>
      </c>
      <c r="V161">
        <v>60</v>
      </c>
      <c r="X161">
        <v>60</v>
      </c>
      <c r="Z161">
        <v>140</v>
      </c>
      <c r="AB161">
        <v>10</v>
      </c>
      <c r="AE161">
        <v>300</v>
      </c>
      <c r="AF161">
        <v>200</v>
      </c>
      <c r="AG161">
        <v>20</v>
      </c>
      <c r="AI161">
        <v>1</v>
      </c>
      <c r="AP161">
        <v>300</v>
      </c>
      <c r="AU161">
        <v>90</v>
      </c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55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G161" s="142"/>
      <c r="CH161" s="142"/>
      <c r="CJ161" s="144"/>
      <c r="CN161" s="144"/>
      <c r="CO161" s="146"/>
    </row>
    <row r="162" spans="1:93" x14ac:dyDescent="0.2">
      <c r="A162">
        <v>33</v>
      </c>
      <c r="B162" t="s">
        <v>220</v>
      </c>
      <c r="C162">
        <v>123</v>
      </c>
      <c r="D162">
        <v>40</v>
      </c>
      <c r="E162">
        <v>6000</v>
      </c>
      <c r="F162">
        <v>250</v>
      </c>
      <c r="G162">
        <v>8</v>
      </c>
      <c r="I162">
        <v>8</v>
      </c>
      <c r="K162">
        <v>7</v>
      </c>
      <c r="L162">
        <v>11</v>
      </c>
      <c r="M162">
        <v>3</v>
      </c>
      <c r="N162">
        <v>746</v>
      </c>
      <c r="O162">
        <v>70</v>
      </c>
      <c r="Q162">
        <v>150</v>
      </c>
      <c r="V162">
        <v>40</v>
      </c>
      <c r="X162">
        <v>150</v>
      </c>
      <c r="Z162">
        <v>1200</v>
      </c>
      <c r="AE162">
        <v>600</v>
      </c>
      <c r="AF162">
        <v>800</v>
      </c>
      <c r="AG162">
        <v>45</v>
      </c>
      <c r="AI162">
        <v>1</v>
      </c>
      <c r="AU162">
        <v>95</v>
      </c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55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G162" s="142"/>
      <c r="CH162" s="142"/>
      <c r="CJ162" s="144"/>
      <c r="CN162" s="144"/>
      <c r="CO162" s="146"/>
    </row>
    <row r="163" spans="1:93" x14ac:dyDescent="0.2">
      <c r="A163">
        <v>34</v>
      </c>
      <c r="B163" t="s">
        <v>221</v>
      </c>
      <c r="C163">
        <v>73</v>
      </c>
      <c r="D163">
        <v>10</v>
      </c>
      <c r="E163">
        <v>2500</v>
      </c>
      <c r="F163">
        <v>300</v>
      </c>
      <c r="G163">
        <v>3</v>
      </c>
      <c r="I163">
        <v>7</v>
      </c>
      <c r="K163">
        <v>3</v>
      </c>
      <c r="M163">
        <v>3</v>
      </c>
      <c r="N163">
        <v>335</v>
      </c>
      <c r="O163">
        <v>23</v>
      </c>
      <c r="Q163">
        <v>125</v>
      </c>
      <c r="R163">
        <v>300</v>
      </c>
      <c r="X163">
        <v>30</v>
      </c>
      <c r="AB163">
        <v>8</v>
      </c>
      <c r="AE163">
        <v>500</v>
      </c>
      <c r="AF163">
        <v>800</v>
      </c>
      <c r="AG163">
        <v>15</v>
      </c>
      <c r="AU163">
        <v>37</v>
      </c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55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G163" s="142"/>
      <c r="CH163" s="142"/>
      <c r="CJ163" s="144"/>
      <c r="CN163" s="144"/>
      <c r="CO163" s="146"/>
    </row>
    <row r="164" spans="1:93" x14ac:dyDescent="0.2">
      <c r="A164">
        <v>35</v>
      </c>
      <c r="B164" t="s">
        <v>222</v>
      </c>
      <c r="C164">
        <v>70</v>
      </c>
      <c r="D164">
        <v>35</v>
      </c>
      <c r="E164">
        <v>3500</v>
      </c>
      <c r="F164">
        <v>800</v>
      </c>
      <c r="G164">
        <v>3</v>
      </c>
      <c r="I164">
        <v>4</v>
      </c>
      <c r="M164">
        <v>2</v>
      </c>
      <c r="N164">
        <v>260</v>
      </c>
      <c r="O164">
        <v>100</v>
      </c>
      <c r="Q164">
        <v>50</v>
      </c>
      <c r="V164">
        <v>8</v>
      </c>
      <c r="X164">
        <v>60</v>
      </c>
      <c r="Z164">
        <v>300</v>
      </c>
      <c r="AB164">
        <v>4</v>
      </c>
      <c r="AE164">
        <v>400</v>
      </c>
      <c r="AF164">
        <v>400</v>
      </c>
      <c r="AG164">
        <v>30</v>
      </c>
      <c r="AS164">
        <v>100</v>
      </c>
      <c r="AU164">
        <v>55</v>
      </c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55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G164" s="142"/>
      <c r="CH164" s="142"/>
      <c r="CJ164" s="144"/>
      <c r="CN164" s="144"/>
      <c r="CO164" s="146"/>
    </row>
    <row r="165" spans="1:93" x14ac:dyDescent="0.2">
      <c r="A165">
        <v>36</v>
      </c>
      <c r="B165" t="s">
        <v>223</v>
      </c>
      <c r="C165">
        <v>30</v>
      </c>
      <c r="D165">
        <v>30</v>
      </c>
      <c r="E165">
        <v>6800</v>
      </c>
      <c r="F165">
        <v>75</v>
      </c>
      <c r="G165">
        <v>3</v>
      </c>
      <c r="I165">
        <v>3</v>
      </c>
      <c r="K165">
        <v>1</v>
      </c>
      <c r="L165">
        <v>8</v>
      </c>
      <c r="M165">
        <v>1</v>
      </c>
      <c r="N165">
        <v>230</v>
      </c>
      <c r="O165">
        <v>15</v>
      </c>
      <c r="Q165">
        <v>20</v>
      </c>
      <c r="R165">
        <v>50</v>
      </c>
      <c r="V165">
        <v>25</v>
      </c>
      <c r="X165">
        <v>50</v>
      </c>
      <c r="Z165">
        <v>100</v>
      </c>
      <c r="AB165">
        <v>3</v>
      </c>
      <c r="AE165">
        <v>200</v>
      </c>
      <c r="AF165">
        <v>100</v>
      </c>
      <c r="AG165">
        <v>11</v>
      </c>
      <c r="AU165">
        <v>16</v>
      </c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55"/>
      <c r="BS165" s="142"/>
      <c r="BT165" s="142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G165" s="142"/>
      <c r="CH165" s="142"/>
      <c r="CJ165" s="144"/>
      <c r="CN165" s="144"/>
      <c r="CO165" s="146"/>
    </row>
    <row r="166" spans="1:93" x14ac:dyDescent="0.2">
      <c r="A166">
        <v>37</v>
      </c>
      <c r="B166" t="s">
        <v>224</v>
      </c>
      <c r="C166">
        <v>61</v>
      </c>
      <c r="D166">
        <v>5</v>
      </c>
      <c r="E166">
        <v>2000</v>
      </c>
      <c r="F166">
        <v>125</v>
      </c>
      <c r="G166">
        <v>3</v>
      </c>
      <c r="I166">
        <v>6</v>
      </c>
      <c r="K166">
        <v>6</v>
      </c>
      <c r="M166">
        <v>2</v>
      </c>
      <c r="N166">
        <v>292</v>
      </c>
      <c r="O166">
        <v>54</v>
      </c>
      <c r="Q166">
        <v>100</v>
      </c>
      <c r="R166">
        <v>66</v>
      </c>
      <c r="W166">
        <v>12</v>
      </c>
      <c r="X166">
        <v>25</v>
      </c>
      <c r="AA166">
        <v>25</v>
      </c>
      <c r="AE166">
        <v>600</v>
      </c>
      <c r="AG166">
        <v>16</v>
      </c>
      <c r="AU166">
        <v>11</v>
      </c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55"/>
      <c r="BS166" s="142"/>
      <c r="BT166" s="142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G166" s="142"/>
      <c r="CH166" s="142"/>
      <c r="CJ166" s="144"/>
      <c r="CN166" s="144"/>
      <c r="CO166" s="146"/>
    </row>
    <row r="167" spans="1:93" x14ac:dyDescent="0.2">
      <c r="A167">
        <v>38</v>
      </c>
      <c r="B167" t="s">
        <v>225</v>
      </c>
      <c r="C167">
        <v>46</v>
      </c>
      <c r="D167">
        <v>12</v>
      </c>
      <c r="E167">
        <v>1800</v>
      </c>
      <c r="F167">
        <v>125</v>
      </c>
      <c r="G167">
        <v>3</v>
      </c>
      <c r="I167">
        <v>21</v>
      </c>
      <c r="K167">
        <v>5</v>
      </c>
      <c r="M167">
        <v>4</v>
      </c>
      <c r="N167">
        <v>700</v>
      </c>
      <c r="O167">
        <v>18</v>
      </c>
      <c r="Q167">
        <v>120</v>
      </c>
      <c r="R167">
        <v>200</v>
      </c>
      <c r="X167">
        <v>45</v>
      </c>
      <c r="Z167">
        <v>220</v>
      </c>
      <c r="AE167">
        <v>600</v>
      </c>
      <c r="AF167">
        <v>1500</v>
      </c>
      <c r="AG167">
        <v>1</v>
      </c>
      <c r="AU167">
        <v>200</v>
      </c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55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G167" s="142"/>
      <c r="CH167" s="142"/>
      <c r="CJ167" s="144"/>
      <c r="CN167" s="144"/>
      <c r="CO167" s="146"/>
    </row>
    <row r="168" spans="1:93" x14ac:dyDescent="0.2">
      <c r="A168">
        <v>39</v>
      </c>
      <c r="B168" t="s">
        <v>226</v>
      </c>
      <c r="C168">
        <v>42</v>
      </c>
      <c r="D168">
        <v>10</v>
      </c>
      <c r="E168">
        <v>1000</v>
      </c>
      <c r="F168">
        <v>100</v>
      </c>
      <c r="G168">
        <v>2</v>
      </c>
      <c r="I168">
        <v>4</v>
      </c>
      <c r="L168">
        <v>14</v>
      </c>
      <c r="M168">
        <v>2</v>
      </c>
      <c r="N168">
        <v>225</v>
      </c>
      <c r="V168">
        <v>40</v>
      </c>
      <c r="X168">
        <v>50</v>
      </c>
      <c r="Z168">
        <v>50</v>
      </c>
      <c r="AE168">
        <v>500</v>
      </c>
      <c r="AF168">
        <v>150</v>
      </c>
      <c r="AG168">
        <v>4</v>
      </c>
      <c r="AT168">
        <v>15</v>
      </c>
      <c r="AU168">
        <v>50</v>
      </c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55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G168" s="142"/>
      <c r="CH168" s="142"/>
      <c r="CJ168" s="144"/>
      <c r="CN168" s="144"/>
      <c r="CO168" s="146"/>
    </row>
    <row r="169" spans="1:93" x14ac:dyDescent="0.2">
      <c r="A169">
        <v>40</v>
      </c>
      <c r="B169" t="s">
        <v>227</v>
      </c>
      <c r="C169">
        <v>80</v>
      </c>
      <c r="D169">
        <v>20</v>
      </c>
      <c r="E169">
        <v>3000</v>
      </c>
      <c r="F169">
        <v>125</v>
      </c>
      <c r="G169">
        <v>5</v>
      </c>
      <c r="I169">
        <v>6</v>
      </c>
      <c r="K169">
        <v>8</v>
      </c>
      <c r="M169">
        <v>1</v>
      </c>
      <c r="N169">
        <v>525</v>
      </c>
      <c r="O169">
        <v>65</v>
      </c>
      <c r="Q169">
        <v>55</v>
      </c>
      <c r="R169">
        <v>65</v>
      </c>
      <c r="X169">
        <v>83</v>
      </c>
      <c r="Z169">
        <v>600</v>
      </c>
      <c r="AB169">
        <v>6</v>
      </c>
      <c r="AE169">
        <v>600</v>
      </c>
      <c r="AF169">
        <v>50</v>
      </c>
      <c r="AG169">
        <v>25</v>
      </c>
      <c r="AP169">
        <v>340</v>
      </c>
      <c r="AU169">
        <v>60</v>
      </c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55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G169" s="142"/>
      <c r="CH169" s="142"/>
      <c r="CJ169" s="144"/>
      <c r="CN169" s="144"/>
      <c r="CO169" s="146"/>
    </row>
    <row r="170" spans="1:93" x14ac:dyDescent="0.2">
      <c r="A170">
        <v>41</v>
      </c>
      <c r="B170" t="s">
        <v>228</v>
      </c>
      <c r="C170">
        <v>106</v>
      </c>
      <c r="D170">
        <v>12</v>
      </c>
      <c r="E170">
        <v>4000</v>
      </c>
      <c r="F170">
        <v>150</v>
      </c>
      <c r="G170">
        <v>4</v>
      </c>
      <c r="I170">
        <v>6</v>
      </c>
      <c r="J170">
        <v>4</v>
      </c>
      <c r="K170">
        <v>10</v>
      </c>
      <c r="L170">
        <v>28</v>
      </c>
      <c r="M170">
        <v>1</v>
      </c>
      <c r="N170">
        <v>900</v>
      </c>
      <c r="O170">
        <v>42</v>
      </c>
      <c r="Q170">
        <v>60</v>
      </c>
      <c r="R170">
        <v>200</v>
      </c>
      <c r="V170">
        <v>80</v>
      </c>
      <c r="X170">
        <v>40</v>
      </c>
      <c r="Z170">
        <v>1200</v>
      </c>
      <c r="AB170">
        <v>4</v>
      </c>
      <c r="AE170">
        <v>550</v>
      </c>
      <c r="AF170">
        <v>600</v>
      </c>
      <c r="AG170">
        <v>60</v>
      </c>
      <c r="AP170">
        <v>150</v>
      </c>
      <c r="AT170">
        <v>22</v>
      </c>
      <c r="AU170">
        <v>60</v>
      </c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55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G170" s="142"/>
      <c r="CH170" s="142"/>
      <c r="CJ170" s="144"/>
      <c r="CN170" s="144"/>
      <c r="CO170" s="146"/>
    </row>
    <row r="172" spans="1:93" x14ac:dyDescent="0.2">
      <c r="A172">
        <v>1</v>
      </c>
      <c r="B172" t="s">
        <v>229</v>
      </c>
      <c r="C172">
        <v>183</v>
      </c>
      <c r="D172">
        <v>45</v>
      </c>
      <c r="E172">
        <v>6500</v>
      </c>
      <c r="F172">
        <v>200</v>
      </c>
      <c r="G172">
        <v>2</v>
      </c>
      <c r="I172">
        <v>10</v>
      </c>
      <c r="J172">
        <v>2</v>
      </c>
      <c r="K172">
        <v>30</v>
      </c>
      <c r="L172">
        <v>172</v>
      </c>
      <c r="M172">
        <v>4</v>
      </c>
      <c r="N172">
        <v>1022</v>
      </c>
      <c r="O172">
        <v>50</v>
      </c>
      <c r="Q172">
        <v>150</v>
      </c>
      <c r="R172">
        <v>300</v>
      </c>
      <c r="V172">
        <v>500</v>
      </c>
      <c r="W172">
        <v>50</v>
      </c>
      <c r="X172">
        <v>200</v>
      </c>
      <c r="Z172">
        <v>150</v>
      </c>
      <c r="AE172">
        <v>600</v>
      </c>
      <c r="AF172">
        <v>2500</v>
      </c>
      <c r="AG172">
        <v>100</v>
      </c>
      <c r="AP172">
        <v>600</v>
      </c>
      <c r="AT172">
        <v>8</v>
      </c>
      <c r="AU172">
        <v>70</v>
      </c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55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G172" s="142"/>
      <c r="CH172" s="142"/>
      <c r="CJ172" s="144"/>
      <c r="CN172" s="144"/>
      <c r="CO172" s="146"/>
    </row>
    <row r="173" spans="1:93" x14ac:dyDescent="0.2">
      <c r="A173">
        <v>2</v>
      </c>
      <c r="B173" t="s">
        <v>230</v>
      </c>
      <c r="C173">
        <v>60</v>
      </c>
      <c r="D173">
        <v>15</v>
      </c>
      <c r="E173">
        <v>2200</v>
      </c>
      <c r="F173">
        <v>125</v>
      </c>
      <c r="G173">
        <v>7</v>
      </c>
      <c r="I173">
        <v>5</v>
      </c>
      <c r="K173">
        <v>5</v>
      </c>
      <c r="L173">
        <v>121</v>
      </c>
      <c r="M173">
        <v>1</v>
      </c>
      <c r="N173">
        <v>600</v>
      </c>
      <c r="O173">
        <v>30</v>
      </c>
      <c r="Q173">
        <v>75</v>
      </c>
      <c r="R173">
        <v>75</v>
      </c>
      <c r="V173">
        <v>350</v>
      </c>
      <c r="X173">
        <v>30</v>
      </c>
      <c r="Z173">
        <v>60</v>
      </c>
      <c r="AB173">
        <v>10</v>
      </c>
      <c r="AE173">
        <v>500</v>
      </c>
      <c r="AF173">
        <v>600</v>
      </c>
      <c r="AG173">
        <v>40</v>
      </c>
      <c r="AP173">
        <v>150</v>
      </c>
      <c r="AT173">
        <v>20</v>
      </c>
      <c r="AU173">
        <v>65</v>
      </c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55"/>
      <c r="BS173" s="142"/>
      <c r="BT173" s="142"/>
      <c r="BU173" s="142"/>
      <c r="BV173" s="142"/>
      <c r="BW173" s="142"/>
      <c r="BX173" s="142"/>
      <c r="BY173" s="142"/>
      <c r="BZ173" s="142"/>
      <c r="CA173" s="142"/>
      <c r="CB173" s="142"/>
      <c r="CC173" s="142"/>
      <c r="CD173" s="142"/>
      <c r="CE173" s="142"/>
      <c r="CG173" s="142"/>
      <c r="CH173" s="142"/>
      <c r="CJ173" s="144"/>
      <c r="CN173" s="144"/>
      <c r="CO173" s="146"/>
    </row>
    <row r="174" spans="1:93" x14ac:dyDescent="0.2">
      <c r="A174">
        <v>3</v>
      </c>
      <c r="B174" t="s">
        <v>231</v>
      </c>
      <c r="C174">
        <v>68</v>
      </c>
      <c r="D174">
        <v>11</v>
      </c>
      <c r="E174">
        <v>2300</v>
      </c>
      <c r="F174">
        <v>100</v>
      </c>
      <c r="G174">
        <v>3</v>
      </c>
      <c r="I174">
        <v>12</v>
      </c>
      <c r="K174">
        <v>1</v>
      </c>
      <c r="M174">
        <v>2</v>
      </c>
      <c r="N174">
        <v>400</v>
      </c>
      <c r="Q174">
        <v>250</v>
      </c>
      <c r="X174">
        <v>25</v>
      </c>
      <c r="AA174">
        <v>8</v>
      </c>
      <c r="AB174">
        <v>15</v>
      </c>
      <c r="AE174">
        <v>400</v>
      </c>
      <c r="AF174">
        <v>1200</v>
      </c>
      <c r="AG174">
        <v>30</v>
      </c>
      <c r="AS174">
        <v>300</v>
      </c>
      <c r="AU174">
        <v>45</v>
      </c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55"/>
      <c r="BS174" s="142"/>
      <c r="BT174" s="142"/>
      <c r="BU174" s="142"/>
      <c r="BV174" s="142"/>
      <c r="BW174" s="142"/>
      <c r="BX174" s="142"/>
      <c r="BY174" s="142"/>
      <c r="BZ174" s="142"/>
      <c r="CA174" s="142"/>
      <c r="CB174" s="142"/>
      <c r="CC174" s="142"/>
      <c r="CD174" s="142"/>
      <c r="CE174" s="142"/>
      <c r="CG174" s="142"/>
      <c r="CH174" s="142"/>
      <c r="CJ174" s="144"/>
      <c r="CN174" s="144"/>
      <c r="CO174" s="146"/>
    </row>
    <row r="175" spans="1:93" x14ac:dyDescent="0.2">
      <c r="A175">
        <v>4</v>
      </c>
      <c r="B175" t="s">
        <v>232</v>
      </c>
      <c r="C175">
        <v>18</v>
      </c>
      <c r="D175">
        <v>28</v>
      </c>
      <c r="E175">
        <v>1200</v>
      </c>
      <c r="F175">
        <v>40</v>
      </c>
      <c r="I175">
        <v>2</v>
      </c>
      <c r="K175">
        <v>1</v>
      </c>
      <c r="L175">
        <v>7</v>
      </c>
      <c r="M175">
        <v>1</v>
      </c>
      <c r="N175">
        <v>300</v>
      </c>
      <c r="V175">
        <v>31</v>
      </c>
      <c r="X175">
        <v>40</v>
      </c>
      <c r="AB175">
        <v>6</v>
      </c>
      <c r="AE175">
        <v>250</v>
      </c>
      <c r="AF175">
        <v>150</v>
      </c>
      <c r="AG175">
        <v>11</v>
      </c>
      <c r="AT175">
        <v>6</v>
      </c>
      <c r="AU175">
        <v>25</v>
      </c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55"/>
      <c r="BS175" s="142"/>
      <c r="BT175" s="142"/>
      <c r="BU175" s="142"/>
      <c r="BV175" s="142"/>
      <c r="BW175" s="142"/>
      <c r="BX175" s="142"/>
      <c r="BY175" s="142"/>
      <c r="BZ175" s="142"/>
      <c r="CA175" s="142"/>
      <c r="CB175" s="142"/>
      <c r="CC175" s="142"/>
      <c r="CD175" s="142"/>
      <c r="CE175" s="142"/>
      <c r="CG175" s="142"/>
      <c r="CH175" s="142"/>
      <c r="CJ175" s="144"/>
      <c r="CN175" s="144"/>
      <c r="CO175" s="146"/>
    </row>
    <row r="176" spans="1:93" x14ac:dyDescent="0.2">
      <c r="A176">
        <v>5</v>
      </c>
      <c r="B176" t="s">
        <v>233</v>
      </c>
      <c r="C176">
        <v>100</v>
      </c>
      <c r="D176">
        <v>35</v>
      </c>
      <c r="E176">
        <v>4000</v>
      </c>
      <c r="F176">
        <v>125</v>
      </c>
      <c r="G176">
        <v>4</v>
      </c>
      <c r="I176">
        <v>5</v>
      </c>
      <c r="K176">
        <v>6</v>
      </c>
      <c r="L176">
        <v>73</v>
      </c>
      <c r="M176">
        <v>4</v>
      </c>
      <c r="N176">
        <v>659</v>
      </c>
      <c r="O176">
        <v>60</v>
      </c>
      <c r="Q176">
        <v>50</v>
      </c>
      <c r="R176">
        <v>150</v>
      </c>
      <c r="V176">
        <v>350</v>
      </c>
      <c r="X176">
        <v>70</v>
      </c>
      <c r="Z176">
        <v>100</v>
      </c>
      <c r="AB176">
        <v>4</v>
      </c>
      <c r="AE176">
        <v>550</v>
      </c>
      <c r="AF176">
        <v>300</v>
      </c>
      <c r="AG176">
        <v>40</v>
      </c>
      <c r="AP176">
        <v>300</v>
      </c>
      <c r="AU176">
        <v>35</v>
      </c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55"/>
      <c r="BS176" s="142"/>
      <c r="BT176" s="142"/>
      <c r="BU176" s="142"/>
      <c r="BV176" s="142"/>
      <c r="BW176" s="142"/>
      <c r="BX176" s="142"/>
      <c r="BY176" s="142"/>
      <c r="BZ176" s="142"/>
      <c r="CA176" s="142"/>
      <c r="CB176" s="142"/>
      <c r="CC176" s="142"/>
      <c r="CD176" s="142"/>
      <c r="CE176" s="142"/>
      <c r="CG176" s="142"/>
      <c r="CH176" s="142"/>
      <c r="CJ176" s="144"/>
      <c r="CN176" s="144"/>
      <c r="CO176" s="146"/>
    </row>
    <row r="177" spans="1:93" x14ac:dyDescent="0.2">
      <c r="A177">
        <v>6</v>
      </c>
      <c r="B177" t="s">
        <v>234</v>
      </c>
      <c r="C177">
        <v>205</v>
      </c>
      <c r="D177">
        <v>15</v>
      </c>
      <c r="E177">
        <v>5500</v>
      </c>
      <c r="F177">
        <v>200</v>
      </c>
      <c r="G177">
        <v>5</v>
      </c>
      <c r="I177">
        <v>20</v>
      </c>
      <c r="K177">
        <v>26</v>
      </c>
      <c r="L177">
        <v>65</v>
      </c>
      <c r="M177">
        <v>4</v>
      </c>
      <c r="N177">
        <v>835</v>
      </c>
      <c r="O177">
        <v>25</v>
      </c>
      <c r="Q177">
        <v>40</v>
      </c>
      <c r="R177">
        <v>200</v>
      </c>
      <c r="V177">
        <v>295</v>
      </c>
      <c r="X177">
        <v>80</v>
      </c>
      <c r="Z177">
        <v>300</v>
      </c>
      <c r="AB177">
        <v>4</v>
      </c>
      <c r="AE177">
        <v>800</v>
      </c>
      <c r="AF177">
        <v>1000</v>
      </c>
      <c r="AG177">
        <v>40</v>
      </c>
      <c r="AP177">
        <v>200</v>
      </c>
      <c r="AU177">
        <v>25</v>
      </c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55"/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G177" s="142"/>
      <c r="CH177" s="142"/>
      <c r="CJ177" s="144"/>
      <c r="CN177" s="144"/>
      <c r="CO177" s="146"/>
    </row>
    <row r="178" spans="1:93" x14ac:dyDescent="0.2">
      <c r="A178">
        <v>7</v>
      </c>
      <c r="B178" t="s">
        <v>235</v>
      </c>
      <c r="C178">
        <v>40</v>
      </c>
      <c r="D178">
        <v>15</v>
      </c>
      <c r="E178">
        <v>1500</v>
      </c>
      <c r="F178">
        <v>100</v>
      </c>
      <c r="G178">
        <v>3</v>
      </c>
      <c r="I178">
        <v>3</v>
      </c>
      <c r="L178">
        <v>15</v>
      </c>
      <c r="M178">
        <v>1</v>
      </c>
      <c r="N178">
        <v>333</v>
      </c>
      <c r="O178">
        <v>51</v>
      </c>
      <c r="Q178">
        <v>15</v>
      </c>
      <c r="R178">
        <v>40</v>
      </c>
      <c r="V178">
        <v>50</v>
      </c>
      <c r="X178">
        <v>80</v>
      </c>
      <c r="AB178">
        <v>2</v>
      </c>
      <c r="AE178">
        <v>300</v>
      </c>
      <c r="AG178">
        <v>12</v>
      </c>
      <c r="AT178">
        <v>90</v>
      </c>
      <c r="AU178">
        <v>20</v>
      </c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55"/>
      <c r="BS178" s="142"/>
      <c r="BT178" s="142"/>
      <c r="BU178" s="142"/>
      <c r="BV178" s="142"/>
      <c r="BW178" s="142"/>
      <c r="BX178" s="142"/>
      <c r="BY178" s="142"/>
      <c r="BZ178" s="142"/>
      <c r="CA178" s="142"/>
      <c r="CB178" s="142"/>
      <c r="CC178" s="142"/>
      <c r="CD178" s="142"/>
      <c r="CE178" s="142"/>
      <c r="CG178" s="142"/>
      <c r="CH178" s="142"/>
      <c r="CJ178" s="144"/>
      <c r="CN178" s="144"/>
      <c r="CO178" s="146"/>
    </row>
    <row r="179" spans="1:93" x14ac:dyDescent="0.2">
      <c r="A179">
        <v>8</v>
      </c>
      <c r="B179" t="s">
        <v>236</v>
      </c>
      <c r="C179">
        <v>50</v>
      </c>
      <c r="E179">
        <v>1000</v>
      </c>
      <c r="F179">
        <v>200</v>
      </c>
      <c r="G179">
        <v>2</v>
      </c>
      <c r="I179">
        <v>14</v>
      </c>
      <c r="M179">
        <v>1</v>
      </c>
      <c r="N179">
        <v>408</v>
      </c>
      <c r="O179">
        <v>10</v>
      </c>
      <c r="Q179">
        <v>10</v>
      </c>
      <c r="X179">
        <v>25</v>
      </c>
      <c r="AE179">
        <v>400</v>
      </c>
      <c r="AF179">
        <v>300</v>
      </c>
      <c r="AG179">
        <v>20</v>
      </c>
      <c r="AU179">
        <v>13</v>
      </c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55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G179" s="142"/>
      <c r="CH179" s="142"/>
      <c r="CJ179" s="144"/>
      <c r="CN179" s="144"/>
      <c r="CO179" s="146"/>
    </row>
    <row r="180" spans="1:93" x14ac:dyDescent="0.2">
      <c r="A180">
        <v>9</v>
      </c>
      <c r="B180" t="s">
        <v>237</v>
      </c>
      <c r="C180">
        <v>35</v>
      </c>
      <c r="D180">
        <v>6</v>
      </c>
      <c r="E180">
        <v>1500</v>
      </c>
      <c r="F180">
        <v>100</v>
      </c>
      <c r="G180">
        <v>3</v>
      </c>
      <c r="I180">
        <v>4</v>
      </c>
      <c r="J180">
        <v>2</v>
      </c>
      <c r="K180">
        <v>8</v>
      </c>
      <c r="L180">
        <v>35</v>
      </c>
      <c r="M180">
        <v>6</v>
      </c>
      <c r="N180">
        <v>640</v>
      </c>
      <c r="R180">
        <v>200</v>
      </c>
      <c r="V180">
        <v>198</v>
      </c>
      <c r="W180">
        <v>20</v>
      </c>
      <c r="X180">
        <v>100</v>
      </c>
      <c r="Z180">
        <v>100</v>
      </c>
      <c r="AE180">
        <v>400</v>
      </c>
      <c r="AF180">
        <v>300</v>
      </c>
      <c r="AG180">
        <v>25</v>
      </c>
      <c r="AT180">
        <v>4</v>
      </c>
      <c r="AU180">
        <v>65</v>
      </c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55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G180" s="142"/>
      <c r="CH180" s="142"/>
      <c r="CJ180" s="144"/>
      <c r="CN180" s="144"/>
      <c r="CO180" s="146"/>
    </row>
    <row r="181" spans="1:93" x14ac:dyDescent="0.2">
      <c r="A181">
        <v>10</v>
      </c>
      <c r="B181" t="s">
        <v>238</v>
      </c>
      <c r="C181">
        <v>150</v>
      </c>
      <c r="D181">
        <v>38</v>
      </c>
      <c r="E181">
        <v>3600</v>
      </c>
      <c r="F181">
        <v>100</v>
      </c>
      <c r="G181">
        <v>2</v>
      </c>
      <c r="I181">
        <v>1</v>
      </c>
      <c r="K181">
        <v>2</v>
      </c>
      <c r="N181">
        <v>220</v>
      </c>
      <c r="O181">
        <v>76</v>
      </c>
      <c r="Q181">
        <v>50</v>
      </c>
      <c r="R181">
        <v>350</v>
      </c>
      <c r="X181">
        <v>25</v>
      </c>
      <c r="Z181">
        <v>400</v>
      </c>
      <c r="AA181">
        <v>8</v>
      </c>
      <c r="AB181">
        <v>10</v>
      </c>
      <c r="AE181">
        <v>200</v>
      </c>
      <c r="AG181">
        <v>30</v>
      </c>
      <c r="AU181">
        <v>13</v>
      </c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55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G181" s="142"/>
      <c r="CH181" s="142"/>
      <c r="CJ181" s="144"/>
      <c r="CN181" s="144"/>
      <c r="CO181" s="146"/>
    </row>
    <row r="182" spans="1:93" x14ac:dyDescent="0.2">
      <c r="A182">
        <v>11</v>
      </c>
      <c r="B182" t="s">
        <v>239</v>
      </c>
      <c r="C182">
        <v>58</v>
      </c>
      <c r="D182">
        <v>12</v>
      </c>
      <c r="E182">
        <v>2000</v>
      </c>
      <c r="F182">
        <v>100</v>
      </c>
      <c r="G182">
        <v>2</v>
      </c>
      <c r="I182">
        <v>3</v>
      </c>
      <c r="K182">
        <v>5</v>
      </c>
      <c r="L182">
        <v>15</v>
      </c>
      <c r="M182">
        <v>2</v>
      </c>
      <c r="N182">
        <v>235</v>
      </c>
      <c r="O182">
        <v>20</v>
      </c>
      <c r="R182">
        <v>50</v>
      </c>
      <c r="V182">
        <v>65</v>
      </c>
      <c r="X182">
        <v>50</v>
      </c>
      <c r="Z182">
        <v>80</v>
      </c>
      <c r="AE182">
        <v>200</v>
      </c>
      <c r="AF182">
        <v>200</v>
      </c>
      <c r="AG182">
        <v>20</v>
      </c>
      <c r="AP182">
        <v>100</v>
      </c>
      <c r="AT182">
        <v>15</v>
      </c>
      <c r="AU182">
        <v>60</v>
      </c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55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G182" s="142"/>
      <c r="CH182" s="142"/>
      <c r="CJ182" s="144"/>
      <c r="CN182" s="144"/>
      <c r="CO182" s="146"/>
    </row>
    <row r="183" spans="1:93" x14ac:dyDescent="0.2">
      <c r="A183">
        <v>12</v>
      </c>
      <c r="B183" t="s">
        <v>240</v>
      </c>
      <c r="C183">
        <v>77</v>
      </c>
      <c r="D183">
        <v>30</v>
      </c>
      <c r="E183">
        <v>3600</v>
      </c>
      <c r="F183">
        <v>150</v>
      </c>
      <c r="G183">
        <v>8</v>
      </c>
      <c r="I183">
        <v>9</v>
      </c>
      <c r="K183">
        <v>3</v>
      </c>
      <c r="L183">
        <v>37</v>
      </c>
      <c r="M183">
        <v>4</v>
      </c>
      <c r="N183">
        <v>790</v>
      </c>
      <c r="O183">
        <v>40</v>
      </c>
      <c r="Q183">
        <v>100</v>
      </c>
      <c r="R183">
        <v>350</v>
      </c>
      <c r="V183">
        <v>140</v>
      </c>
      <c r="W183">
        <v>2</v>
      </c>
      <c r="X183">
        <v>100</v>
      </c>
      <c r="Z183">
        <v>500</v>
      </c>
      <c r="AB183">
        <v>6</v>
      </c>
      <c r="AE183">
        <v>700</v>
      </c>
      <c r="AF183">
        <v>300</v>
      </c>
      <c r="AG183">
        <v>20</v>
      </c>
      <c r="AP183">
        <v>100</v>
      </c>
      <c r="AU183">
        <v>50</v>
      </c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55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G183" s="142"/>
      <c r="CH183" s="142"/>
      <c r="CJ183" s="144"/>
      <c r="CN183" s="144"/>
      <c r="CO183" s="146"/>
    </row>
    <row r="184" spans="1:93" x14ac:dyDescent="0.2">
      <c r="A184">
        <v>13</v>
      </c>
      <c r="B184" t="s">
        <v>241</v>
      </c>
      <c r="C184">
        <v>108</v>
      </c>
      <c r="D184">
        <v>22</v>
      </c>
      <c r="E184">
        <v>3600</v>
      </c>
      <c r="F184">
        <v>125</v>
      </c>
      <c r="G184">
        <v>4</v>
      </c>
      <c r="I184">
        <v>6</v>
      </c>
      <c r="K184">
        <v>5</v>
      </c>
      <c r="M184">
        <v>2</v>
      </c>
      <c r="N184">
        <v>406</v>
      </c>
      <c r="Q184">
        <v>5</v>
      </c>
      <c r="R184">
        <v>150</v>
      </c>
      <c r="X184">
        <v>75</v>
      </c>
      <c r="Z184">
        <v>1300</v>
      </c>
      <c r="AE184">
        <v>500</v>
      </c>
      <c r="AF184">
        <v>200</v>
      </c>
      <c r="AG184">
        <v>20</v>
      </c>
      <c r="AS184">
        <v>40</v>
      </c>
      <c r="AT184">
        <v>10</v>
      </c>
      <c r="AU184">
        <v>30</v>
      </c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55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G184" s="142"/>
      <c r="CH184" s="142"/>
      <c r="CJ184" s="144"/>
      <c r="CN184" s="144"/>
      <c r="CO184" s="146"/>
    </row>
    <row r="185" spans="1:93" x14ac:dyDescent="0.2">
      <c r="A185">
        <v>14</v>
      </c>
      <c r="B185" t="s">
        <v>242</v>
      </c>
      <c r="C185">
        <v>83</v>
      </c>
      <c r="D185">
        <v>10</v>
      </c>
      <c r="E185">
        <v>2400</v>
      </c>
      <c r="F185">
        <v>100</v>
      </c>
      <c r="G185">
        <v>2</v>
      </c>
      <c r="I185">
        <v>6</v>
      </c>
      <c r="J185">
        <v>2</v>
      </c>
      <c r="K185">
        <v>5</v>
      </c>
      <c r="L185">
        <v>18</v>
      </c>
      <c r="M185">
        <v>4</v>
      </c>
      <c r="N185">
        <v>500</v>
      </c>
      <c r="O185">
        <v>31</v>
      </c>
      <c r="Q185">
        <v>66</v>
      </c>
      <c r="R185">
        <v>160</v>
      </c>
      <c r="V185">
        <v>9</v>
      </c>
      <c r="X185">
        <v>50</v>
      </c>
      <c r="Z185">
        <v>375</v>
      </c>
      <c r="AB185">
        <v>8</v>
      </c>
      <c r="AE185">
        <v>900</v>
      </c>
      <c r="AF185">
        <v>2000</v>
      </c>
      <c r="AG185">
        <v>18</v>
      </c>
      <c r="AU185">
        <v>40</v>
      </c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55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G185" s="142"/>
      <c r="CH185" s="142"/>
      <c r="CJ185" s="144"/>
      <c r="CN185" s="144"/>
      <c r="CO185" s="146"/>
    </row>
    <row r="186" spans="1:93" x14ac:dyDescent="0.2">
      <c r="A186">
        <v>15</v>
      </c>
      <c r="B186" t="s">
        <v>243</v>
      </c>
      <c r="C186">
        <v>40</v>
      </c>
      <c r="D186">
        <v>7</v>
      </c>
      <c r="E186">
        <v>1000</v>
      </c>
      <c r="F186">
        <v>100</v>
      </c>
      <c r="G186">
        <v>1</v>
      </c>
      <c r="I186">
        <v>2</v>
      </c>
      <c r="J186">
        <v>2</v>
      </c>
      <c r="M186">
        <v>1</v>
      </c>
      <c r="N186">
        <v>160</v>
      </c>
      <c r="O186">
        <v>4</v>
      </c>
      <c r="R186">
        <v>60</v>
      </c>
      <c r="Z186">
        <v>360</v>
      </c>
      <c r="AB186">
        <v>3</v>
      </c>
      <c r="AG186">
        <v>10</v>
      </c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55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G186" s="142"/>
      <c r="CH186" s="142"/>
      <c r="CJ186" s="144"/>
      <c r="CN186" s="144"/>
      <c r="CO186" s="146"/>
    </row>
    <row r="187" spans="1:93" x14ac:dyDescent="0.2">
      <c r="A187">
        <v>16</v>
      </c>
      <c r="B187" t="s">
        <v>244</v>
      </c>
      <c r="C187">
        <v>50</v>
      </c>
      <c r="D187">
        <v>10</v>
      </c>
      <c r="E187">
        <v>1500</v>
      </c>
      <c r="F187">
        <v>100</v>
      </c>
      <c r="G187">
        <v>3</v>
      </c>
      <c r="I187">
        <v>5</v>
      </c>
      <c r="K187">
        <v>2</v>
      </c>
      <c r="L187">
        <v>3</v>
      </c>
      <c r="M187">
        <v>2</v>
      </c>
      <c r="N187">
        <v>280</v>
      </c>
      <c r="R187">
        <v>50</v>
      </c>
      <c r="V187">
        <v>12</v>
      </c>
      <c r="X187">
        <v>70</v>
      </c>
      <c r="Z187">
        <v>473</v>
      </c>
      <c r="AE187">
        <v>400</v>
      </c>
      <c r="AF187">
        <v>300</v>
      </c>
      <c r="AG187">
        <v>15</v>
      </c>
      <c r="AP187">
        <v>150</v>
      </c>
      <c r="AU187">
        <v>40</v>
      </c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55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G187" s="142"/>
      <c r="CH187" s="142"/>
      <c r="CJ187" s="144"/>
      <c r="CN187" s="144"/>
      <c r="CO187" s="146"/>
    </row>
    <row r="188" spans="1:93" x14ac:dyDescent="0.2">
      <c r="A188">
        <v>17</v>
      </c>
      <c r="B188" t="s">
        <v>245</v>
      </c>
      <c r="C188">
        <v>24</v>
      </c>
      <c r="D188">
        <v>14</v>
      </c>
      <c r="E188">
        <v>1200</v>
      </c>
      <c r="F188">
        <v>100</v>
      </c>
      <c r="G188">
        <v>2</v>
      </c>
      <c r="I188">
        <v>2</v>
      </c>
      <c r="K188">
        <v>1</v>
      </c>
      <c r="M188">
        <v>1</v>
      </c>
      <c r="N188">
        <v>210</v>
      </c>
      <c r="R188">
        <v>160</v>
      </c>
      <c r="X188">
        <v>50</v>
      </c>
      <c r="Z188">
        <v>200</v>
      </c>
      <c r="AE188">
        <v>150</v>
      </c>
      <c r="AG188">
        <v>3</v>
      </c>
      <c r="AR188">
        <v>10</v>
      </c>
      <c r="AT188">
        <v>6</v>
      </c>
      <c r="AU188">
        <v>35</v>
      </c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55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  <c r="CE188" s="142"/>
      <c r="CG188" s="142"/>
      <c r="CH188" s="142"/>
      <c r="CJ188" s="144"/>
      <c r="CN188" s="144"/>
      <c r="CO188" s="146"/>
    </row>
    <row r="189" spans="1:93" x14ac:dyDescent="0.2">
      <c r="A189">
        <v>18</v>
      </c>
      <c r="B189" t="s">
        <v>246</v>
      </c>
      <c r="C189">
        <v>2</v>
      </c>
      <c r="D189">
        <v>4</v>
      </c>
      <c r="E189">
        <v>1000</v>
      </c>
      <c r="F189">
        <v>125</v>
      </c>
      <c r="G189">
        <v>3</v>
      </c>
      <c r="I189">
        <v>3</v>
      </c>
      <c r="K189">
        <v>3</v>
      </c>
      <c r="L189">
        <v>8</v>
      </c>
      <c r="M189">
        <v>2</v>
      </c>
      <c r="N189">
        <v>275</v>
      </c>
      <c r="O189">
        <v>52</v>
      </c>
      <c r="Q189">
        <v>10</v>
      </c>
      <c r="R189">
        <v>30</v>
      </c>
      <c r="V189">
        <v>32</v>
      </c>
      <c r="W189">
        <v>8</v>
      </c>
      <c r="X189">
        <v>40</v>
      </c>
      <c r="Z189">
        <v>200</v>
      </c>
      <c r="AE189">
        <v>200</v>
      </c>
      <c r="AG189">
        <v>10</v>
      </c>
      <c r="AP189">
        <v>250</v>
      </c>
      <c r="AT189">
        <v>6</v>
      </c>
      <c r="AU189">
        <v>19</v>
      </c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55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G189" s="142"/>
      <c r="CH189" s="142"/>
      <c r="CJ189" s="144"/>
      <c r="CN189" s="144"/>
      <c r="CO189" s="146"/>
    </row>
    <row r="190" spans="1:93" x14ac:dyDescent="0.2">
      <c r="A190">
        <v>19</v>
      </c>
      <c r="B190" t="s">
        <v>247</v>
      </c>
      <c r="C190">
        <v>56</v>
      </c>
      <c r="E190">
        <v>1600</v>
      </c>
      <c r="F190">
        <v>100</v>
      </c>
      <c r="G190">
        <v>3</v>
      </c>
      <c r="I190">
        <v>3</v>
      </c>
      <c r="K190">
        <v>4</v>
      </c>
      <c r="L190">
        <v>20</v>
      </c>
      <c r="M190">
        <v>2</v>
      </c>
      <c r="N190">
        <v>300</v>
      </c>
      <c r="Q190">
        <v>40</v>
      </c>
      <c r="R190">
        <v>400</v>
      </c>
      <c r="V190">
        <v>60</v>
      </c>
      <c r="X190">
        <v>25</v>
      </c>
      <c r="Z190">
        <v>120</v>
      </c>
      <c r="AB190">
        <v>10</v>
      </c>
      <c r="AE190">
        <v>300</v>
      </c>
      <c r="AG190">
        <v>15</v>
      </c>
      <c r="AP190">
        <v>200</v>
      </c>
      <c r="AU190">
        <v>50</v>
      </c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55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  <c r="CE190" s="142"/>
      <c r="CG190" s="142"/>
      <c r="CH190" s="142"/>
      <c r="CJ190" s="144"/>
      <c r="CN190" s="144"/>
      <c r="CO190" s="146"/>
    </row>
    <row r="191" spans="1:93" x14ac:dyDescent="0.2">
      <c r="A191">
        <v>20</v>
      </c>
      <c r="B191" t="s">
        <v>248</v>
      </c>
      <c r="C191">
        <v>5</v>
      </c>
      <c r="D191">
        <v>15</v>
      </c>
      <c r="E191">
        <v>1400</v>
      </c>
      <c r="F191">
        <v>200</v>
      </c>
      <c r="G191">
        <v>3</v>
      </c>
      <c r="I191">
        <v>2</v>
      </c>
      <c r="K191">
        <v>5</v>
      </c>
      <c r="L191">
        <v>40</v>
      </c>
      <c r="M191">
        <v>1</v>
      </c>
      <c r="N191">
        <v>335</v>
      </c>
      <c r="R191">
        <v>200</v>
      </c>
      <c r="V191">
        <v>120</v>
      </c>
      <c r="X191">
        <v>70</v>
      </c>
      <c r="AB191">
        <v>4</v>
      </c>
      <c r="AE191">
        <v>200</v>
      </c>
      <c r="AG191">
        <v>16</v>
      </c>
      <c r="AP191">
        <v>200</v>
      </c>
      <c r="AU191">
        <v>20</v>
      </c>
      <c r="AZ191" s="154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55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G191" s="142"/>
      <c r="CH191" s="142"/>
      <c r="CJ191" s="144"/>
      <c r="CN191" s="144"/>
      <c r="CO191" s="146"/>
    </row>
    <row r="192" spans="1:93" x14ac:dyDescent="0.2">
      <c r="A192">
        <v>21</v>
      </c>
      <c r="B192" t="s">
        <v>249</v>
      </c>
      <c r="C192">
        <v>11</v>
      </c>
      <c r="D192">
        <v>11</v>
      </c>
      <c r="E192">
        <v>1600</v>
      </c>
      <c r="F192">
        <v>125</v>
      </c>
      <c r="G192">
        <v>2</v>
      </c>
      <c r="L192">
        <v>111</v>
      </c>
      <c r="N192">
        <v>335</v>
      </c>
      <c r="Q192">
        <v>60</v>
      </c>
      <c r="R192">
        <v>1411</v>
      </c>
      <c r="V192">
        <v>428</v>
      </c>
      <c r="W192">
        <v>40</v>
      </c>
      <c r="X192">
        <v>10</v>
      </c>
      <c r="Z192">
        <v>220</v>
      </c>
      <c r="AB192">
        <v>10</v>
      </c>
      <c r="AE192">
        <v>300</v>
      </c>
      <c r="AG192">
        <v>40</v>
      </c>
      <c r="AU192">
        <v>40</v>
      </c>
      <c r="AZ192" s="154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55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  <c r="CE192" s="142"/>
      <c r="CG192" s="142"/>
      <c r="CH192" s="142"/>
      <c r="CJ192" s="144"/>
      <c r="CN192" s="144"/>
      <c r="CO192" s="146"/>
    </row>
    <row r="193" spans="1:93" x14ac:dyDescent="0.2">
      <c r="A193">
        <v>22</v>
      </c>
      <c r="B193" t="s">
        <v>250</v>
      </c>
      <c r="C193">
        <v>14</v>
      </c>
      <c r="D193">
        <v>15</v>
      </c>
      <c r="E193">
        <v>2300</v>
      </c>
      <c r="F193">
        <v>125</v>
      </c>
      <c r="I193">
        <v>4</v>
      </c>
      <c r="N193">
        <v>100</v>
      </c>
      <c r="AB193">
        <v>3</v>
      </c>
      <c r="AE193">
        <v>300</v>
      </c>
      <c r="AG193">
        <v>30</v>
      </c>
      <c r="AU193">
        <v>30</v>
      </c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55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  <c r="CE193" s="142"/>
      <c r="CG193" s="142"/>
      <c r="CH193" s="142"/>
      <c r="CJ193" s="144"/>
      <c r="CN193" s="144"/>
      <c r="CO193" s="146"/>
    </row>
    <row r="194" spans="1:93" x14ac:dyDescent="0.2">
      <c r="A194">
        <v>23</v>
      </c>
      <c r="B194" t="s">
        <v>251</v>
      </c>
      <c r="C194">
        <v>52</v>
      </c>
      <c r="D194">
        <v>10</v>
      </c>
      <c r="E194">
        <v>3200</v>
      </c>
      <c r="F194">
        <v>100</v>
      </c>
      <c r="G194">
        <v>2</v>
      </c>
      <c r="I194">
        <v>2</v>
      </c>
      <c r="K194">
        <v>1</v>
      </c>
      <c r="M194">
        <v>1</v>
      </c>
      <c r="N194">
        <v>200</v>
      </c>
      <c r="R194">
        <v>1411</v>
      </c>
      <c r="X194">
        <v>50</v>
      </c>
      <c r="Z194">
        <v>130</v>
      </c>
      <c r="AE194">
        <v>200</v>
      </c>
      <c r="AG194">
        <v>10</v>
      </c>
      <c r="AU194">
        <v>20</v>
      </c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55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  <c r="CE194" s="142"/>
      <c r="CG194" s="142"/>
      <c r="CH194" s="142"/>
      <c r="CJ194" s="144"/>
      <c r="CN194" s="144"/>
      <c r="CO194" s="146"/>
    </row>
    <row r="195" spans="1:93" x14ac:dyDescent="0.2">
      <c r="A195">
        <v>24</v>
      </c>
      <c r="B195" t="s">
        <v>252</v>
      </c>
      <c r="C195">
        <v>170</v>
      </c>
      <c r="D195">
        <v>30</v>
      </c>
      <c r="E195">
        <v>5500</v>
      </c>
      <c r="F195">
        <v>200</v>
      </c>
      <c r="G195">
        <v>4</v>
      </c>
      <c r="I195">
        <v>3</v>
      </c>
      <c r="J195">
        <v>4</v>
      </c>
      <c r="K195">
        <v>3</v>
      </c>
      <c r="L195">
        <v>270</v>
      </c>
      <c r="M195">
        <v>3</v>
      </c>
      <c r="N195">
        <v>1119</v>
      </c>
      <c r="O195">
        <v>50</v>
      </c>
      <c r="Q195">
        <v>10</v>
      </c>
      <c r="R195">
        <v>100</v>
      </c>
      <c r="V195">
        <v>900</v>
      </c>
      <c r="X195">
        <v>40</v>
      </c>
      <c r="AB195">
        <v>5</v>
      </c>
      <c r="AE195">
        <v>300</v>
      </c>
      <c r="AG195">
        <v>82</v>
      </c>
      <c r="AI195">
        <v>1</v>
      </c>
      <c r="AP195">
        <v>300</v>
      </c>
      <c r="AU195">
        <v>45</v>
      </c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55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  <c r="CE195" s="142"/>
      <c r="CG195" s="142"/>
      <c r="CH195" s="142"/>
      <c r="CJ195" s="144"/>
      <c r="CN195" s="144"/>
      <c r="CO195" s="146"/>
    </row>
    <row r="196" spans="1:93" x14ac:dyDescent="0.2">
      <c r="A196">
        <v>25</v>
      </c>
      <c r="B196" t="s">
        <v>253</v>
      </c>
      <c r="C196">
        <v>50</v>
      </c>
      <c r="D196">
        <v>50</v>
      </c>
      <c r="E196">
        <v>2000</v>
      </c>
      <c r="F196">
        <v>150</v>
      </c>
      <c r="G196">
        <v>2</v>
      </c>
      <c r="I196">
        <v>4</v>
      </c>
      <c r="K196">
        <v>4</v>
      </c>
      <c r="L196">
        <v>51</v>
      </c>
      <c r="M196">
        <v>1</v>
      </c>
      <c r="N196">
        <v>400</v>
      </c>
      <c r="O196">
        <v>20</v>
      </c>
      <c r="Q196">
        <v>25</v>
      </c>
      <c r="R196">
        <v>100</v>
      </c>
      <c r="V196">
        <v>170</v>
      </c>
      <c r="X196">
        <v>25</v>
      </c>
      <c r="Z196">
        <v>15</v>
      </c>
      <c r="AB196">
        <v>15</v>
      </c>
      <c r="AE196">
        <v>400</v>
      </c>
      <c r="AF196">
        <v>200</v>
      </c>
      <c r="AG196">
        <v>35</v>
      </c>
      <c r="AP196">
        <v>200</v>
      </c>
      <c r="AR196">
        <v>6</v>
      </c>
      <c r="AU196">
        <v>75</v>
      </c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55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  <c r="CE196" s="142"/>
      <c r="CG196" s="142"/>
      <c r="CH196" s="142"/>
      <c r="CJ196" s="144"/>
      <c r="CN196" s="144"/>
      <c r="CO196" s="146"/>
    </row>
    <row r="197" spans="1:93" x14ac:dyDescent="0.2">
      <c r="A197">
        <v>26</v>
      </c>
      <c r="B197" t="s">
        <v>254</v>
      </c>
      <c r="C197">
        <v>90</v>
      </c>
      <c r="D197">
        <v>10</v>
      </c>
      <c r="E197">
        <v>3000</v>
      </c>
      <c r="F197">
        <v>100</v>
      </c>
      <c r="G197">
        <v>2</v>
      </c>
      <c r="I197">
        <v>4</v>
      </c>
      <c r="K197">
        <v>4</v>
      </c>
      <c r="L197">
        <v>18</v>
      </c>
      <c r="M197">
        <v>1</v>
      </c>
      <c r="N197">
        <v>385</v>
      </c>
      <c r="O197">
        <v>45</v>
      </c>
      <c r="Q197">
        <v>13</v>
      </c>
      <c r="R197">
        <v>400</v>
      </c>
      <c r="V197">
        <v>60</v>
      </c>
      <c r="X197">
        <v>20</v>
      </c>
      <c r="Z197">
        <v>30</v>
      </c>
      <c r="AB197">
        <v>5</v>
      </c>
      <c r="AE197">
        <v>300</v>
      </c>
      <c r="AG197">
        <v>25</v>
      </c>
      <c r="AI197">
        <v>2</v>
      </c>
      <c r="AP197">
        <v>30</v>
      </c>
      <c r="AR197">
        <v>2</v>
      </c>
      <c r="AT197">
        <v>6</v>
      </c>
      <c r="AU197">
        <v>25</v>
      </c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55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G197" s="142"/>
      <c r="CH197" s="142"/>
      <c r="CJ197" s="144"/>
      <c r="CN197" s="144"/>
      <c r="CO197" s="146"/>
    </row>
    <row r="198" spans="1:93" x14ac:dyDescent="0.2">
      <c r="A198">
        <v>27</v>
      </c>
      <c r="B198" t="s">
        <v>255</v>
      </c>
      <c r="C198">
        <v>10</v>
      </c>
      <c r="D198">
        <v>24</v>
      </c>
      <c r="E198">
        <v>3000</v>
      </c>
      <c r="F198">
        <v>150</v>
      </c>
      <c r="G198">
        <v>2</v>
      </c>
      <c r="I198">
        <v>5</v>
      </c>
      <c r="J198">
        <v>2</v>
      </c>
      <c r="K198">
        <v>11</v>
      </c>
      <c r="L198">
        <v>51</v>
      </c>
      <c r="M198">
        <v>2</v>
      </c>
      <c r="N198">
        <v>630</v>
      </c>
      <c r="Q198">
        <v>100</v>
      </c>
      <c r="R198">
        <v>80</v>
      </c>
      <c r="V198">
        <v>170</v>
      </c>
      <c r="W198">
        <v>10</v>
      </c>
      <c r="X198">
        <v>100</v>
      </c>
      <c r="AE198">
        <v>400</v>
      </c>
      <c r="AF198">
        <v>400</v>
      </c>
      <c r="AG198">
        <v>35</v>
      </c>
      <c r="AP198">
        <v>100</v>
      </c>
      <c r="AR198">
        <v>3</v>
      </c>
      <c r="AT198">
        <v>30</v>
      </c>
      <c r="AU198">
        <v>70</v>
      </c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55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  <c r="CE198" s="142"/>
      <c r="CG198" s="142"/>
      <c r="CH198" s="142"/>
      <c r="CJ198" s="144"/>
      <c r="CN198" s="144"/>
      <c r="CO198" s="146"/>
    </row>
    <row r="199" spans="1:93" x14ac:dyDescent="0.2">
      <c r="A199">
        <v>28</v>
      </c>
      <c r="B199" t="s">
        <v>256</v>
      </c>
      <c r="C199">
        <v>40</v>
      </c>
      <c r="D199">
        <v>10</v>
      </c>
      <c r="E199">
        <v>1250</v>
      </c>
      <c r="F199">
        <v>100</v>
      </c>
      <c r="G199">
        <v>1</v>
      </c>
      <c r="I199">
        <v>3</v>
      </c>
      <c r="J199">
        <v>2</v>
      </c>
      <c r="K199">
        <v>2</v>
      </c>
      <c r="L199">
        <v>21</v>
      </c>
      <c r="N199">
        <v>240</v>
      </c>
      <c r="O199">
        <v>12</v>
      </c>
      <c r="Q199">
        <v>50</v>
      </c>
      <c r="R199">
        <v>60</v>
      </c>
      <c r="V199">
        <v>60</v>
      </c>
      <c r="X199">
        <v>30</v>
      </c>
      <c r="Z199">
        <v>10</v>
      </c>
      <c r="AA199">
        <v>22</v>
      </c>
      <c r="AE199">
        <v>250</v>
      </c>
      <c r="AF199">
        <v>50</v>
      </c>
      <c r="AG199">
        <v>18</v>
      </c>
      <c r="AI199">
        <v>1</v>
      </c>
      <c r="AP199">
        <v>78</v>
      </c>
      <c r="AU199">
        <v>20</v>
      </c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55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  <c r="CE199" s="142"/>
      <c r="CG199" s="142"/>
      <c r="CH199" s="142"/>
      <c r="CJ199" s="144"/>
      <c r="CN199" s="144"/>
      <c r="CO199" s="146"/>
    </row>
    <row r="200" spans="1:93" x14ac:dyDescent="0.2">
      <c r="A200">
        <v>29</v>
      </c>
      <c r="B200" t="s">
        <v>257</v>
      </c>
      <c r="C200">
        <v>30</v>
      </c>
      <c r="D200">
        <v>10</v>
      </c>
      <c r="E200">
        <v>800</v>
      </c>
      <c r="F200">
        <v>80</v>
      </c>
      <c r="G200">
        <v>2</v>
      </c>
      <c r="I200">
        <v>2</v>
      </c>
      <c r="L200">
        <v>4</v>
      </c>
      <c r="M200">
        <v>1</v>
      </c>
      <c r="N200">
        <v>130</v>
      </c>
      <c r="Q200">
        <v>100</v>
      </c>
      <c r="R200">
        <v>350</v>
      </c>
      <c r="V200">
        <v>10</v>
      </c>
      <c r="X200">
        <v>60</v>
      </c>
      <c r="AE200">
        <v>150</v>
      </c>
      <c r="AG200">
        <v>2</v>
      </c>
      <c r="AP200">
        <v>100</v>
      </c>
      <c r="AU200">
        <v>18</v>
      </c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55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  <c r="CE200" s="142"/>
      <c r="CG200" s="142"/>
      <c r="CH200" s="142"/>
      <c r="CJ200" s="144"/>
      <c r="CN200" s="144"/>
      <c r="CO200" s="146"/>
    </row>
    <row r="201" spans="1:93" x14ac:dyDescent="0.2">
      <c r="A201">
        <v>30</v>
      </c>
      <c r="B201" t="s">
        <v>258</v>
      </c>
      <c r="C201">
        <v>134</v>
      </c>
      <c r="D201">
        <v>30</v>
      </c>
      <c r="E201">
        <v>3000</v>
      </c>
      <c r="F201">
        <v>115</v>
      </c>
      <c r="G201">
        <v>4</v>
      </c>
      <c r="I201">
        <v>4</v>
      </c>
      <c r="J201">
        <v>2</v>
      </c>
      <c r="K201">
        <v>15</v>
      </c>
      <c r="L201">
        <v>16</v>
      </c>
      <c r="M201">
        <v>2</v>
      </c>
      <c r="N201">
        <v>400</v>
      </c>
      <c r="O201">
        <v>20</v>
      </c>
      <c r="Q201">
        <v>100</v>
      </c>
      <c r="R201">
        <v>400</v>
      </c>
      <c r="V201">
        <v>50</v>
      </c>
      <c r="W201">
        <v>12</v>
      </c>
      <c r="X201">
        <v>60</v>
      </c>
      <c r="Z201">
        <v>120</v>
      </c>
      <c r="AA201">
        <v>30</v>
      </c>
      <c r="AE201">
        <v>300</v>
      </c>
      <c r="AG201">
        <v>38</v>
      </c>
      <c r="AP201">
        <v>150</v>
      </c>
      <c r="AT201">
        <v>15</v>
      </c>
      <c r="AU201">
        <v>25</v>
      </c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55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42"/>
      <c r="CD201" s="142"/>
      <c r="CE201" s="142"/>
      <c r="CG201" s="142"/>
      <c r="CH201" s="142"/>
      <c r="CJ201" s="144"/>
      <c r="CN201" s="144"/>
      <c r="CO201" s="146"/>
    </row>
    <row r="202" spans="1:93" x14ac:dyDescent="0.2">
      <c r="A202">
        <v>31</v>
      </c>
      <c r="B202" t="s">
        <v>259</v>
      </c>
      <c r="C202">
        <v>116</v>
      </c>
      <c r="D202">
        <v>12</v>
      </c>
      <c r="E202">
        <v>2500</v>
      </c>
      <c r="F202">
        <v>75</v>
      </c>
      <c r="G202">
        <v>4</v>
      </c>
      <c r="I202">
        <v>21</v>
      </c>
      <c r="L202">
        <v>16</v>
      </c>
      <c r="M202">
        <v>2</v>
      </c>
      <c r="N202">
        <v>666</v>
      </c>
      <c r="P202">
        <v>3</v>
      </c>
      <c r="R202">
        <v>200</v>
      </c>
      <c r="V202">
        <v>70</v>
      </c>
      <c r="X202">
        <v>100</v>
      </c>
      <c r="Z202">
        <v>175</v>
      </c>
      <c r="AA202">
        <v>50</v>
      </c>
      <c r="AE202">
        <v>500</v>
      </c>
      <c r="AF202">
        <v>5000</v>
      </c>
      <c r="AG202">
        <v>30</v>
      </c>
      <c r="AU202">
        <v>25</v>
      </c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55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  <c r="CE202" s="142"/>
      <c r="CG202" s="142"/>
      <c r="CH202" s="142"/>
      <c r="CJ202" s="144"/>
      <c r="CN202" s="144"/>
      <c r="CO202" s="146"/>
    </row>
    <row r="203" spans="1:93" x14ac:dyDescent="0.2">
      <c r="A203">
        <v>32</v>
      </c>
      <c r="B203" t="s">
        <v>260</v>
      </c>
      <c r="C203">
        <v>40</v>
      </c>
      <c r="D203">
        <v>25</v>
      </c>
      <c r="E203">
        <v>1400</v>
      </c>
      <c r="F203">
        <v>100</v>
      </c>
      <c r="G203">
        <v>2</v>
      </c>
      <c r="I203">
        <v>3</v>
      </c>
      <c r="J203">
        <v>2</v>
      </c>
      <c r="K203">
        <v>5</v>
      </c>
      <c r="L203">
        <v>12</v>
      </c>
      <c r="M203">
        <v>1</v>
      </c>
      <c r="N203">
        <v>250</v>
      </c>
      <c r="O203">
        <v>30</v>
      </c>
      <c r="Q203">
        <v>50</v>
      </c>
      <c r="R203">
        <v>300</v>
      </c>
      <c r="V203">
        <v>40</v>
      </c>
      <c r="W203">
        <v>10</v>
      </c>
      <c r="X203">
        <v>100</v>
      </c>
      <c r="Z203">
        <v>40</v>
      </c>
      <c r="AA203">
        <v>40</v>
      </c>
      <c r="AE203">
        <v>300</v>
      </c>
      <c r="AG203">
        <v>12</v>
      </c>
      <c r="AP203">
        <v>100</v>
      </c>
      <c r="AT203">
        <v>35</v>
      </c>
      <c r="AU203">
        <v>25</v>
      </c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55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G203" s="142"/>
      <c r="CH203" s="142"/>
      <c r="CJ203" s="144"/>
      <c r="CN203" s="144"/>
      <c r="CO203" s="146"/>
    </row>
    <row r="204" spans="1:93" x14ac:dyDescent="0.2">
      <c r="A204">
        <v>33</v>
      </c>
      <c r="B204" t="s">
        <v>261</v>
      </c>
      <c r="C204">
        <v>30</v>
      </c>
      <c r="D204">
        <v>20</v>
      </c>
      <c r="E204">
        <v>400</v>
      </c>
      <c r="F204">
        <v>200</v>
      </c>
      <c r="G204">
        <v>3</v>
      </c>
      <c r="I204">
        <v>2</v>
      </c>
      <c r="J204">
        <v>2</v>
      </c>
      <c r="K204">
        <v>1</v>
      </c>
      <c r="L204">
        <v>1</v>
      </c>
      <c r="M204">
        <v>2</v>
      </c>
      <c r="N204">
        <v>295</v>
      </c>
      <c r="O204">
        <v>14</v>
      </c>
      <c r="Q204">
        <v>50</v>
      </c>
      <c r="R204">
        <v>100</v>
      </c>
      <c r="V204">
        <v>6</v>
      </c>
      <c r="X204">
        <v>100</v>
      </c>
      <c r="AA204">
        <v>6</v>
      </c>
      <c r="AE204">
        <v>150</v>
      </c>
      <c r="AP204">
        <v>300</v>
      </c>
      <c r="AU204">
        <v>25</v>
      </c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55"/>
      <c r="BS204" s="142"/>
      <c r="BT204" s="142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142"/>
      <c r="CE204" s="142"/>
      <c r="CG204" s="142"/>
      <c r="CH204" s="142"/>
      <c r="CJ204" s="144"/>
      <c r="CN204" s="144"/>
      <c r="CO204" s="146"/>
    </row>
    <row r="205" spans="1:93" x14ac:dyDescent="0.2">
      <c r="A205">
        <v>34</v>
      </c>
      <c r="B205" t="s">
        <v>262</v>
      </c>
      <c r="C205">
        <v>25</v>
      </c>
      <c r="D205">
        <v>25</v>
      </c>
      <c r="E205">
        <v>1000</v>
      </c>
      <c r="F205">
        <v>100</v>
      </c>
      <c r="G205">
        <v>2</v>
      </c>
      <c r="I205">
        <v>1</v>
      </c>
      <c r="J205">
        <v>2</v>
      </c>
      <c r="K205">
        <v>9</v>
      </c>
      <c r="L205">
        <v>11</v>
      </c>
      <c r="M205">
        <v>2</v>
      </c>
      <c r="N205">
        <v>260</v>
      </c>
      <c r="O205">
        <v>25</v>
      </c>
      <c r="Q205">
        <v>50</v>
      </c>
      <c r="R205">
        <v>100</v>
      </c>
      <c r="V205">
        <v>30</v>
      </c>
      <c r="X205">
        <v>50</v>
      </c>
      <c r="Z205">
        <v>100</v>
      </c>
      <c r="AA205">
        <v>20</v>
      </c>
      <c r="AE205">
        <v>200</v>
      </c>
      <c r="AG205">
        <v>10</v>
      </c>
      <c r="AI205">
        <v>4</v>
      </c>
      <c r="AN205">
        <v>12</v>
      </c>
      <c r="AP205">
        <v>200</v>
      </c>
      <c r="AR205">
        <v>6</v>
      </c>
      <c r="AT205">
        <v>18</v>
      </c>
      <c r="AU205">
        <v>20</v>
      </c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55"/>
      <c r="BS205" s="142"/>
      <c r="BT205" s="142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G205" s="142"/>
      <c r="CH205" s="142"/>
      <c r="CJ205" s="144"/>
      <c r="CN205" s="144"/>
      <c r="CO205" s="146"/>
    </row>
    <row r="206" spans="1:93" x14ac:dyDescent="0.2">
      <c r="A206">
        <v>35</v>
      </c>
      <c r="B206" t="s">
        <v>263</v>
      </c>
      <c r="C206">
        <v>80</v>
      </c>
      <c r="D206">
        <v>20</v>
      </c>
      <c r="E206">
        <v>2000</v>
      </c>
      <c r="F206">
        <v>150</v>
      </c>
      <c r="G206">
        <v>2</v>
      </c>
      <c r="I206">
        <v>7</v>
      </c>
      <c r="J206">
        <v>2</v>
      </c>
      <c r="K206">
        <v>4</v>
      </c>
      <c r="L206">
        <v>19</v>
      </c>
      <c r="M206">
        <v>3</v>
      </c>
      <c r="N206">
        <v>450</v>
      </c>
      <c r="O206">
        <v>25</v>
      </c>
      <c r="Q206">
        <v>100</v>
      </c>
      <c r="R206">
        <v>130</v>
      </c>
      <c r="V206">
        <v>70</v>
      </c>
      <c r="X206">
        <v>60</v>
      </c>
      <c r="Z206">
        <v>140</v>
      </c>
      <c r="AA206">
        <v>20</v>
      </c>
      <c r="AE206">
        <v>600</v>
      </c>
      <c r="AF206">
        <v>1200</v>
      </c>
      <c r="AG206">
        <v>40</v>
      </c>
      <c r="AI206">
        <v>3</v>
      </c>
      <c r="AP206">
        <v>190</v>
      </c>
      <c r="AR206">
        <v>12</v>
      </c>
      <c r="AT206">
        <v>19</v>
      </c>
      <c r="AU206">
        <v>85</v>
      </c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55"/>
      <c r="BS206" s="142"/>
      <c r="BT206" s="142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G206" s="142"/>
      <c r="CH206" s="142"/>
      <c r="CJ206" s="144"/>
      <c r="CN206" s="144"/>
      <c r="CO206" s="146"/>
    </row>
    <row r="207" spans="1:93" x14ac:dyDescent="0.2">
      <c r="A207">
        <v>36</v>
      </c>
      <c r="B207" t="s">
        <v>264</v>
      </c>
      <c r="C207">
        <v>30</v>
      </c>
      <c r="D207">
        <v>20</v>
      </c>
      <c r="E207">
        <v>1000</v>
      </c>
      <c r="F207">
        <v>100</v>
      </c>
      <c r="G207">
        <v>2</v>
      </c>
      <c r="I207">
        <v>5</v>
      </c>
      <c r="K207">
        <v>3</v>
      </c>
      <c r="M207">
        <v>2</v>
      </c>
      <c r="N207">
        <v>290</v>
      </c>
      <c r="O207">
        <v>31</v>
      </c>
      <c r="R207">
        <v>70</v>
      </c>
      <c r="X207">
        <v>20</v>
      </c>
      <c r="Z207">
        <v>120</v>
      </c>
      <c r="AE207">
        <v>500</v>
      </c>
      <c r="AG207">
        <v>15</v>
      </c>
      <c r="AU207">
        <v>30</v>
      </c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55"/>
      <c r="BS207" s="142"/>
      <c r="BT207" s="142"/>
      <c r="BU207" s="142"/>
      <c r="BV207" s="142"/>
      <c r="BW207" s="142"/>
      <c r="BX207" s="142"/>
      <c r="BY207" s="142"/>
      <c r="BZ207" s="142"/>
      <c r="CA207" s="142"/>
      <c r="CB207" s="142"/>
      <c r="CC207" s="142"/>
      <c r="CD207" s="142"/>
      <c r="CE207" s="142"/>
      <c r="CG207" s="142"/>
      <c r="CH207" s="142"/>
      <c r="CJ207" s="144"/>
      <c r="CN207" s="144"/>
      <c r="CO207" s="146"/>
    </row>
    <row r="208" spans="1:93" x14ac:dyDescent="0.2">
      <c r="A208">
        <v>37</v>
      </c>
      <c r="B208" t="s">
        <v>265</v>
      </c>
      <c r="C208">
        <v>42</v>
      </c>
      <c r="D208">
        <v>5</v>
      </c>
      <c r="E208">
        <v>1000</v>
      </c>
      <c r="F208">
        <v>100</v>
      </c>
      <c r="G208">
        <v>2</v>
      </c>
      <c r="I208">
        <v>2</v>
      </c>
      <c r="M208">
        <v>1</v>
      </c>
      <c r="N208">
        <v>180</v>
      </c>
      <c r="O208">
        <v>60</v>
      </c>
      <c r="R208">
        <v>130</v>
      </c>
      <c r="X208">
        <v>30</v>
      </c>
      <c r="Z208">
        <v>230</v>
      </c>
      <c r="AE208">
        <v>250</v>
      </c>
      <c r="AG208">
        <v>4</v>
      </c>
      <c r="AU208">
        <v>30</v>
      </c>
      <c r="BI208" s="142"/>
      <c r="BJ208" s="142"/>
      <c r="BK208" s="142"/>
      <c r="BL208" s="142"/>
      <c r="BM208" s="142"/>
      <c r="BN208" s="142"/>
      <c r="BO208" s="142"/>
      <c r="BP208" s="142"/>
      <c r="BQ208" s="142"/>
      <c r="BR208" s="155"/>
      <c r="BS208" s="142"/>
      <c r="BT208" s="142"/>
      <c r="BU208" s="142"/>
      <c r="BV208" s="142"/>
      <c r="BW208" s="142"/>
      <c r="BX208" s="142"/>
      <c r="BY208" s="142"/>
      <c r="BZ208" s="142"/>
      <c r="CA208" s="142"/>
      <c r="CB208" s="142"/>
      <c r="CC208" s="142"/>
      <c r="CD208" s="142"/>
      <c r="CE208" s="142"/>
      <c r="CG208" s="142"/>
      <c r="CH208" s="142"/>
      <c r="CJ208" s="144"/>
      <c r="CN208" s="144"/>
      <c r="CO208" s="146"/>
    </row>
    <row r="209" spans="1:93" x14ac:dyDescent="0.2">
      <c r="A209">
        <v>38</v>
      </c>
      <c r="B209" t="s">
        <v>266</v>
      </c>
      <c r="C209">
        <v>20</v>
      </c>
      <c r="E209">
        <v>100</v>
      </c>
      <c r="F209">
        <v>100</v>
      </c>
      <c r="G209">
        <v>2</v>
      </c>
      <c r="I209">
        <v>1</v>
      </c>
      <c r="M209">
        <v>2</v>
      </c>
      <c r="N209">
        <v>235</v>
      </c>
      <c r="O209">
        <v>20</v>
      </c>
      <c r="R209">
        <v>100</v>
      </c>
      <c r="X209">
        <v>20</v>
      </c>
      <c r="Z209">
        <v>400</v>
      </c>
      <c r="AE209">
        <v>100</v>
      </c>
      <c r="AU209">
        <v>20</v>
      </c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55"/>
      <c r="BS209" s="142"/>
      <c r="BT209" s="142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G209" s="142"/>
      <c r="CH209" s="142"/>
      <c r="CJ209" s="144"/>
      <c r="CN209" s="144"/>
      <c r="CO209" s="146"/>
    </row>
    <row r="210" spans="1:93" x14ac:dyDescent="0.2">
      <c r="A210">
        <v>39</v>
      </c>
      <c r="B210" t="s">
        <v>267</v>
      </c>
      <c r="C210">
        <v>55</v>
      </c>
      <c r="D210">
        <v>18</v>
      </c>
      <c r="E210">
        <v>1800</v>
      </c>
      <c r="F210">
        <v>100</v>
      </c>
      <c r="G210">
        <v>1</v>
      </c>
      <c r="I210">
        <v>7</v>
      </c>
      <c r="K210">
        <v>2</v>
      </c>
      <c r="M210">
        <v>2</v>
      </c>
      <c r="N210">
        <v>230</v>
      </c>
      <c r="O210">
        <v>13</v>
      </c>
      <c r="Q210">
        <v>15</v>
      </c>
      <c r="R210">
        <v>100</v>
      </c>
      <c r="X210">
        <v>30</v>
      </c>
      <c r="Z210">
        <v>110</v>
      </c>
      <c r="AB210">
        <v>10</v>
      </c>
      <c r="AE210">
        <v>500</v>
      </c>
      <c r="AF210">
        <v>600</v>
      </c>
      <c r="AG210">
        <v>10</v>
      </c>
      <c r="AP210">
        <v>100</v>
      </c>
      <c r="AT210">
        <v>20</v>
      </c>
      <c r="AU210">
        <v>50</v>
      </c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55"/>
      <c r="BS210" s="142"/>
      <c r="BT210" s="142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G210" s="142"/>
      <c r="CH210" s="142"/>
      <c r="CJ210" s="144"/>
      <c r="CN210" s="144"/>
      <c r="CO210" s="146"/>
    </row>
    <row r="211" spans="1:93" x14ac:dyDescent="0.2">
      <c r="A211">
        <v>40</v>
      </c>
      <c r="B211" t="s">
        <v>268</v>
      </c>
      <c r="C211">
        <v>125</v>
      </c>
      <c r="D211">
        <v>35</v>
      </c>
      <c r="E211">
        <v>5000</v>
      </c>
      <c r="F211">
        <v>150</v>
      </c>
      <c r="G211">
        <v>3</v>
      </c>
      <c r="I211">
        <v>10</v>
      </c>
      <c r="J211">
        <v>2</v>
      </c>
      <c r="K211">
        <v>6</v>
      </c>
      <c r="L211">
        <v>42</v>
      </c>
      <c r="M211">
        <v>4</v>
      </c>
      <c r="N211">
        <v>602</v>
      </c>
      <c r="O211">
        <v>30</v>
      </c>
      <c r="Q211">
        <v>60</v>
      </c>
      <c r="R211">
        <v>60</v>
      </c>
      <c r="V211">
        <v>120</v>
      </c>
      <c r="X211">
        <v>15</v>
      </c>
      <c r="Z211">
        <v>300</v>
      </c>
      <c r="AB211">
        <v>5</v>
      </c>
      <c r="AE211">
        <v>700</v>
      </c>
      <c r="AG211">
        <v>25</v>
      </c>
      <c r="AP211">
        <v>60</v>
      </c>
      <c r="AT211">
        <v>10</v>
      </c>
      <c r="AU211">
        <v>60</v>
      </c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55"/>
      <c r="BS211" s="142"/>
      <c r="BT211" s="142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G211" s="142"/>
      <c r="CH211" s="142"/>
      <c r="CJ211" s="144"/>
      <c r="CN211" s="144"/>
      <c r="CO211" s="146"/>
    </row>
    <row r="212" spans="1:93" x14ac:dyDescent="0.2">
      <c r="A212">
        <v>41</v>
      </c>
      <c r="B212" t="s">
        <v>269</v>
      </c>
      <c r="C212">
        <v>60</v>
      </c>
      <c r="D212">
        <v>10</v>
      </c>
      <c r="E212">
        <v>2100</v>
      </c>
      <c r="F212">
        <v>250</v>
      </c>
      <c r="G212">
        <v>4</v>
      </c>
      <c r="I212">
        <v>3</v>
      </c>
      <c r="L212">
        <v>13</v>
      </c>
      <c r="M212">
        <v>1</v>
      </c>
      <c r="N212">
        <v>500</v>
      </c>
      <c r="O212">
        <v>50</v>
      </c>
      <c r="R212">
        <v>150</v>
      </c>
      <c r="V212">
        <v>40</v>
      </c>
      <c r="X212">
        <v>50</v>
      </c>
      <c r="Z212">
        <v>450</v>
      </c>
      <c r="AE212">
        <v>300</v>
      </c>
      <c r="AF212">
        <v>200</v>
      </c>
      <c r="AG212">
        <v>12</v>
      </c>
      <c r="AT212">
        <v>28</v>
      </c>
      <c r="AU212">
        <v>20</v>
      </c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55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G212" s="142"/>
      <c r="CH212" s="142"/>
      <c r="CJ212" s="144"/>
      <c r="CN212" s="144"/>
      <c r="CO212" s="146"/>
    </row>
    <row r="214" spans="1:93" x14ac:dyDescent="0.2">
      <c r="A214">
        <v>1</v>
      </c>
      <c r="B214" t="s">
        <v>270</v>
      </c>
      <c r="C214">
        <v>100</v>
      </c>
      <c r="D214">
        <v>10</v>
      </c>
      <c r="E214">
        <v>3000</v>
      </c>
      <c r="F214">
        <v>200</v>
      </c>
      <c r="G214">
        <v>3</v>
      </c>
      <c r="I214">
        <v>5</v>
      </c>
      <c r="K214">
        <v>6</v>
      </c>
      <c r="L214">
        <v>8</v>
      </c>
      <c r="M214">
        <v>3</v>
      </c>
      <c r="N214">
        <v>340</v>
      </c>
      <c r="O214">
        <v>100</v>
      </c>
      <c r="Q214">
        <v>50</v>
      </c>
      <c r="R214">
        <v>100</v>
      </c>
      <c r="V214">
        <v>30</v>
      </c>
      <c r="X214">
        <v>150</v>
      </c>
      <c r="Z214">
        <v>500</v>
      </c>
      <c r="AB214">
        <v>8</v>
      </c>
      <c r="AE214">
        <v>300</v>
      </c>
      <c r="AF214">
        <v>600</v>
      </c>
      <c r="AG214">
        <v>13</v>
      </c>
      <c r="AU214">
        <v>35</v>
      </c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55"/>
      <c r="BS214" s="142"/>
      <c r="BT214" s="142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G214" s="142"/>
      <c r="CH214" s="142"/>
      <c r="CJ214" s="144"/>
      <c r="CN214" s="144"/>
      <c r="CO214" s="146"/>
    </row>
    <row r="215" spans="1:93" x14ac:dyDescent="0.2">
      <c r="A215">
        <v>2</v>
      </c>
      <c r="B215" t="s">
        <v>271</v>
      </c>
      <c r="C215">
        <v>125</v>
      </c>
      <c r="D215">
        <v>50</v>
      </c>
      <c r="E215">
        <v>5300</v>
      </c>
      <c r="F215">
        <v>250</v>
      </c>
      <c r="G215">
        <v>3</v>
      </c>
      <c r="I215">
        <v>6</v>
      </c>
      <c r="K215">
        <v>24</v>
      </c>
      <c r="L215">
        <v>17</v>
      </c>
      <c r="M215">
        <v>3</v>
      </c>
      <c r="N215">
        <v>920</v>
      </c>
      <c r="O215">
        <v>230</v>
      </c>
      <c r="R215">
        <v>200</v>
      </c>
      <c r="V215">
        <v>75</v>
      </c>
      <c r="X215">
        <v>30</v>
      </c>
      <c r="Z215">
        <v>600</v>
      </c>
      <c r="AB215">
        <v>10</v>
      </c>
      <c r="AE215">
        <v>550</v>
      </c>
      <c r="AG215">
        <v>50</v>
      </c>
      <c r="AI215">
        <v>6</v>
      </c>
      <c r="AS215">
        <v>30</v>
      </c>
      <c r="AU215">
        <v>50</v>
      </c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55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G215" s="142"/>
      <c r="CH215" s="142"/>
      <c r="CJ215" s="144"/>
      <c r="CN215" s="144"/>
      <c r="CO215" s="146"/>
    </row>
    <row r="216" spans="1:93" x14ac:dyDescent="0.2">
      <c r="A216">
        <v>3</v>
      </c>
      <c r="B216" t="s">
        <v>272</v>
      </c>
      <c r="C216">
        <v>130</v>
      </c>
      <c r="D216">
        <v>30</v>
      </c>
      <c r="E216">
        <v>5300</v>
      </c>
      <c r="F216">
        <v>150</v>
      </c>
      <c r="G216">
        <v>2</v>
      </c>
      <c r="I216">
        <v>7</v>
      </c>
      <c r="K216">
        <v>9</v>
      </c>
      <c r="L216">
        <v>260</v>
      </c>
      <c r="M216">
        <v>2</v>
      </c>
      <c r="N216">
        <v>735</v>
      </c>
      <c r="O216">
        <v>30</v>
      </c>
      <c r="R216">
        <v>110</v>
      </c>
      <c r="V216">
        <v>810</v>
      </c>
      <c r="X216">
        <v>15</v>
      </c>
      <c r="Z216">
        <v>600</v>
      </c>
      <c r="AB216">
        <v>20</v>
      </c>
      <c r="AE216">
        <v>700</v>
      </c>
      <c r="AF216">
        <v>800</v>
      </c>
      <c r="AG216">
        <v>20</v>
      </c>
      <c r="AU216">
        <v>25</v>
      </c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55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G216" s="142"/>
      <c r="CH216" s="142"/>
      <c r="CJ216" s="144"/>
      <c r="CN216" s="144"/>
      <c r="CO216" s="146"/>
    </row>
    <row r="217" spans="1:93" x14ac:dyDescent="0.2">
      <c r="A217">
        <v>4</v>
      </c>
      <c r="B217" t="s">
        <v>273</v>
      </c>
      <c r="C217">
        <v>90</v>
      </c>
      <c r="D217">
        <v>20</v>
      </c>
      <c r="E217">
        <v>3500</v>
      </c>
      <c r="F217">
        <v>150</v>
      </c>
      <c r="G217">
        <v>3</v>
      </c>
      <c r="I217">
        <v>4</v>
      </c>
      <c r="K217">
        <v>6</v>
      </c>
      <c r="L217">
        <v>20</v>
      </c>
      <c r="M217">
        <v>1</v>
      </c>
      <c r="N217">
        <v>430</v>
      </c>
      <c r="O217">
        <v>20</v>
      </c>
      <c r="Q217">
        <v>10</v>
      </c>
      <c r="R217">
        <v>70</v>
      </c>
      <c r="V217">
        <v>60</v>
      </c>
      <c r="X217">
        <v>125</v>
      </c>
      <c r="Z217">
        <v>70</v>
      </c>
      <c r="AE217">
        <v>300</v>
      </c>
      <c r="AG217">
        <v>40</v>
      </c>
      <c r="AI217">
        <v>1</v>
      </c>
      <c r="AT217">
        <v>10</v>
      </c>
      <c r="AU217">
        <v>20</v>
      </c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55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G217" s="142"/>
      <c r="CH217" s="142"/>
      <c r="CJ217" s="144"/>
      <c r="CN217" s="144"/>
      <c r="CO217" s="146"/>
    </row>
    <row r="218" spans="1:93" x14ac:dyDescent="0.2">
      <c r="A218">
        <v>5</v>
      </c>
      <c r="B218" t="s">
        <v>274</v>
      </c>
      <c r="C218">
        <v>96</v>
      </c>
      <c r="D218">
        <v>16</v>
      </c>
      <c r="E218">
        <v>4000</v>
      </c>
      <c r="F218">
        <v>125</v>
      </c>
      <c r="G218">
        <v>5</v>
      </c>
      <c r="I218">
        <v>1</v>
      </c>
      <c r="J218">
        <v>2</v>
      </c>
      <c r="K218">
        <v>8</v>
      </c>
      <c r="N218">
        <v>450</v>
      </c>
      <c r="O218">
        <v>28</v>
      </c>
      <c r="Q218">
        <v>200</v>
      </c>
      <c r="R218">
        <v>300</v>
      </c>
      <c r="X218">
        <v>70</v>
      </c>
      <c r="Z218">
        <v>150</v>
      </c>
      <c r="AB218">
        <v>10</v>
      </c>
      <c r="AE218">
        <v>400</v>
      </c>
      <c r="AF218">
        <v>600</v>
      </c>
      <c r="AG218">
        <v>20</v>
      </c>
      <c r="AU218">
        <v>200</v>
      </c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55"/>
      <c r="BS218" s="142"/>
      <c r="BT218" s="142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G218" s="142"/>
      <c r="CH218" s="142"/>
      <c r="CJ218" s="144"/>
      <c r="CN218" s="144"/>
      <c r="CO218" s="146"/>
    </row>
    <row r="219" spans="1:93" x14ac:dyDescent="0.2">
      <c r="A219">
        <v>6</v>
      </c>
      <c r="B219" t="s">
        <v>275</v>
      </c>
      <c r="C219">
        <v>54</v>
      </c>
      <c r="D219">
        <v>13</v>
      </c>
      <c r="E219">
        <v>2200</v>
      </c>
      <c r="F219">
        <v>100</v>
      </c>
      <c r="G219">
        <v>7</v>
      </c>
      <c r="I219">
        <v>4</v>
      </c>
      <c r="K219">
        <v>2</v>
      </c>
      <c r="M219">
        <v>1</v>
      </c>
      <c r="N219">
        <v>400</v>
      </c>
      <c r="O219">
        <v>50</v>
      </c>
      <c r="Q219">
        <v>100</v>
      </c>
      <c r="R219">
        <v>300</v>
      </c>
      <c r="W219">
        <v>10</v>
      </c>
      <c r="X219">
        <v>50</v>
      </c>
      <c r="Z219">
        <v>14</v>
      </c>
      <c r="AB219">
        <v>4</v>
      </c>
      <c r="AE219">
        <v>300</v>
      </c>
      <c r="AF219">
        <v>40</v>
      </c>
      <c r="AG219">
        <v>30</v>
      </c>
      <c r="AI219">
        <v>5</v>
      </c>
      <c r="AN219">
        <v>3</v>
      </c>
      <c r="AU219">
        <v>40</v>
      </c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55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G219" s="142"/>
      <c r="CH219" s="142"/>
      <c r="CJ219" s="144"/>
      <c r="CN219" s="144"/>
      <c r="CO219" s="146"/>
    </row>
    <row r="220" spans="1:93" x14ac:dyDescent="0.2">
      <c r="A220">
        <v>7</v>
      </c>
      <c r="B220" t="s">
        <v>276</v>
      </c>
      <c r="C220">
        <v>27</v>
      </c>
      <c r="D220">
        <v>14</v>
      </c>
      <c r="E220">
        <v>1500</v>
      </c>
      <c r="F220">
        <v>40</v>
      </c>
      <c r="G220">
        <v>1</v>
      </c>
      <c r="I220">
        <v>3</v>
      </c>
      <c r="L220">
        <v>4</v>
      </c>
      <c r="M220">
        <v>2</v>
      </c>
      <c r="N220">
        <v>190</v>
      </c>
      <c r="Q220">
        <v>10</v>
      </c>
      <c r="R220">
        <v>100</v>
      </c>
      <c r="V220">
        <v>16</v>
      </c>
      <c r="W220">
        <v>20</v>
      </c>
      <c r="X220">
        <v>25</v>
      </c>
      <c r="Z220">
        <v>18</v>
      </c>
      <c r="AB220">
        <v>12</v>
      </c>
      <c r="AE220">
        <v>300</v>
      </c>
      <c r="AF220">
        <v>40</v>
      </c>
      <c r="AG220">
        <v>10</v>
      </c>
      <c r="AT220">
        <v>10</v>
      </c>
      <c r="AU220">
        <v>50</v>
      </c>
      <c r="BI220" s="142"/>
      <c r="BJ220" s="142"/>
      <c r="BK220" s="142"/>
      <c r="BL220" s="142"/>
      <c r="BM220" s="142"/>
      <c r="BN220" s="142"/>
      <c r="BO220" s="142"/>
      <c r="BP220" s="142"/>
      <c r="BQ220" s="142"/>
      <c r="BR220" s="155"/>
      <c r="BS220" s="142"/>
      <c r="BT220" s="142"/>
      <c r="BU220" s="142"/>
      <c r="BV220" s="142"/>
      <c r="BW220" s="142"/>
      <c r="BX220" s="142"/>
      <c r="BY220" s="142"/>
      <c r="BZ220" s="142"/>
      <c r="CA220" s="142"/>
      <c r="CB220" s="142"/>
      <c r="CC220" s="142"/>
      <c r="CD220" s="142"/>
      <c r="CE220" s="142"/>
      <c r="CG220" s="142"/>
      <c r="CH220" s="142"/>
      <c r="CJ220" s="144"/>
      <c r="CN220" s="144"/>
      <c r="CO220" s="146"/>
    </row>
    <row r="221" spans="1:93" x14ac:dyDescent="0.2">
      <c r="A221">
        <v>8</v>
      </c>
      <c r="B221" t="s">
        <v>277</v>
      </c>
      <c r="C221">
        <v>70</v>
      </c>
      <c r="D221">
        <v>30</v>
      </c>
      <c r="E221">
        <v>3000</v>
      </c>
      <c r="F221">
        <v>75</v>
      </c>
      <c r="G221">
        <v>2</v>
      </c>
      <c r="I221">
        <v>20</v>
      </c>
      <c r="J221">
        <v>2</v>
      </c>
      <c r="M221">
        <v>3</v>
      </c>
      <c r="N221">
        <v>650</v>
      </c>
      <c r="O221">
        <v>50</v>
      </c>
      <c r="Q221">
        <v>100</v>
      </c>
      <c r="R221">
        <v>350</v>
      </c>
      <c r="W221">
        <v>25</v>
      </c>
      <c r="X221">
        <v>125</v>
      </c>
      <c r="Z221">
        <v>200</v>
      </c>
      <c r="AE221">
        <v>600</v>
      </c>
      <c r="AF221">
        <v>1000</v>
      </c>
      <c r="AG221">
        <v>40</v>
      </c>
      <c r="AT221">
        <v>12</v>
      </c>
      <c r="AU221">
        <v>20</v>
      </c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55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G221" s="142"/>
      <c r="CH221" s="142"/>
      <c r="CJ221" s="144"/>
      <c r="CN221" s="144"/>
      <c r="CO221" s="146"/>
    </row>
    <row r="222" spans="1:93" x14ac:dyDescent="0.2">
      <c r="A222">
        <v>9</v>
      </c>
      <c r="B222" t="s">
        <v>278</v>
      </c>
      <c r="C222">
        <v>47</v>
      </c>
      <c r="D222">
        <v>20</v>
      </c>
      <c r="E222">
        <v>3000</v>
      </c>
      <c r="F222">
        <v>200</v>
      </c>
      <c r="G222">
        <v>4</v>
      </c>
      <c r="I222">
        <v>3</v>
      </c>
      <c r="J222">
        <v>2</v>
      </c>
      <c r="K222">
        <v>18</v>
      </c>
      <c r="L222">
        <v>2</v>
      </c>
      <c r="M222">
        <v>2</v>
      </c>
      <c r="N222">
        <v>575</v>
      </c>
      <c r="Q222">
        <v>50</v>
      </c>
      <c r="R222">
        <v>50</v>
      </c>
      <c r="V222">
        <v>12</v>
      </c>
      <c r="X222">
        <v>10</v>
      </c>
      <c r="AB222">
        <v>4</v>
      </c>
      <c r="AE222">
        <v>400</v>
      </c>
      <c r="AG222">
        <v>4</v>
      </c>
      <c r="AU222">
        <v>30</v>
      </c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55"/>
      <c r="BS222" s="142"/>
      <c r="BT222" s="142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G222" s="142"/>
      <c r="CH222" s="142"/>
      <c r="CJ222" s="144"/>
      <c r="CN222" s="144"/>
      <c r="CO222" s="146"/>
    </row>
    <row r="223" spans="1:93" x14ac:dyDescent="0.2"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55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G223" s="142"/>
      <c r="CH223" s="142"/>
      <c r="CJ223" s="144"/>
      <c r="CN223" s="144"/>
      <c r="CO223" s="146"/>
    </row>
    <row r="225" spans="92:93" x14ac:dyDescent="0.2">
      <c r="CN225" s="142"/>
      <c r="CO225" s="142"/>
    </row>
  </sheetData>
  <mergeCells count="7">
    <mergeCell ref="CA1:CC1"/>
    <mergeCell ref="AK1:AL1"/>
    <mergeCell ref="C1:D1"/>
    <mergeCell ref="E1:F1"/>
    <mergeCell ref="G1:N1"/>
    <mergeCell ref="BA1:BF1"/>
    <mergeCell ref="BG1:BZ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H258"/>
  <sheetViews>
    <sheetView workbookViewId="0">
      <pane xSplit="3" ySplit="3" topLeftCell="D246" activePane="bottomRight" state="frozen"/>
      <selection pane="topRight"/>
      <selection pane="bottomLeft"/>
      <selection pane="bottomRight" activeCell="G261" sqref="G261"/>
    </sheetView>
  </sheetViews>
  <sheetFormatPr baseColWidth="10" defaultColWidth="10.6640625" defaultRowHeight="16" x14ac:dyDescent="0.2"/>
  <cols>
    <col min="2" max="2" width="5.1640625" customWidth="1"/>
    <col min="3" max="3" width="24.1640625" customWidth="1"/>
    <col min="9" max="9" width="10.83203125" customWidth="1"/>
    <col min="10" max="10" width="12.6640625" customWidth="1"/>
    <col min="29" max="29" width="10.6640625" style="21"/>
    <col min="55" max="55" width="10.83203125" customWidth="1"/>
    <col min="56" max="56" width="12.6640625" customWidth="1"/>
    <col min="57" max="57" width="12" customWidth="1"/>
    <col min="58" max="58" width="12" style="18" customWidth="1"/>
    <col min="78" max="79" width="10.6640625" style="18"/>
    <col min="80" max="80" width="17.1640625" customWidth="1"/>
    <col min="81" max="82" width="10.6640625" style="18"/>
    <col min="87" max="87" width="23.83203125" customWidth="1"/>
    <col min="88" max="89" width="10.6640625" style="18"/>
    <col min="90" max="90" width="10.1640625" style="132" customWidth="1"/>
    <col min="91" max="91" width="12.83203125" style="132" customWidth="1"/>
    <col min="92" max="92" width="12.1640625" style="132" customWidth="1"/>
    <col min="93" max="93" width="85.33203125" style="132" customWidth="1"/>
    <col min="94" max="118" width="10.6640625" style="132"/>
    <col min="119" max="119" width="11.5" style="132" bestFit="1" customWidth="1"/>
    <col min="120" max="124" width="10.6640625" style="132"/>
    <col min="125" max="125" width="11.5" style="132" bestFit="1" customWidth="1"/>
    <col min="126" max="135" width="10.6640625" style="132"/>
  </cols>
  <sheetData>
    <row r="1" spans="1:138" ht="16" customHeight="1" x14ac:dyDescent="0.2">
      <c r="D1" s="89" t="s">
        <v>313</v>
      </c>
      <c r="E1" s="90"/>
      <c r="F1" s="89" t="s">
        <v>314</v>
      </c>
      <c r="G1" s="90"/>
      <c r="H1" s="90"/>
      <c r="I1" s="87" t="s">
        <v>315</v>
      </c>
      <c r="J1" s="85" t="s">
        <v>316</v>
      </c>
      <c r="K1" s="87" t="s">
        <v>317</v>
      </c>
      <c r="L1" s="89" t="s">
        <v>318</v>
      </c>
      <c r="M1" s="90"/>
      <c r="N1" s="90"/>
      <c r="O1" s="89" t="s">
        <v>319</v>
      </c>
      <c r="P1" s="90"/>
      <c r="Q1" s="89" t="s">
        <v>320</v>
      </c>
      <c r="R1" s="90"/>
      <c r="S1" s="89" t="s">
        <v>54</v>
      </c>
      <c r="T1" s="90"/>
      <c r="U1" s="89" t="s">
        <v>52</v>
      </c>
      <c r="V1" s="90"/>
      <c r="W1" s="89" t="s">
        <v>56</v>
      </c>
      <c r="X1" s="90"/>
      <c r="Y1" s="89" t="s">
        <v>321</v>
      </c>
      <c r="Z1" s="90"/>
      <c r="AA1" s="89" t="s">
        <v>53</v>
      </c>
      <c r="AB1" s="90"/>
      <c r="AC1" s="89" t="s">
        <v>322</v>
      </c>
      <c r="AD1" s="90"/>
      <c r="AE1" s="89" t="s">
        <v>323</v>
      </c>
      <c r="AF1" s="90"/>
      <c r="AG1" s="89" t="s">
        <v>324</v>
      </c>
      <c r="AH1" s="90"/>
      <c r="AI1" s="89" t="s">
        <v>325</v>
      </c>
      <c r="AJ1" s="90"/>
      <c r="AK1" s="89" t="s">
        <v>58</v>
      </c>
      <c r="AL1" s="90"/>
      <c r="AM1" s="90"/>
      <c r="AN1" s="89" t="s">
        <v>2</v>
      </c>
      <c r="AO1" s="90"/>
      <c r="AP1" s="89" t="s">
        <v>57</v>
      </c>
      <c r="AQ1" s="90"/>
      <c r="AR1" s="89" t="s">
        <v>55</v>
      </c>
      <c r="AS1" s="90"/>
      <c r="AT1" s="89" t="s">
        <v>326</v>
      </c>
      <c r="AU1" s="90"/>
      <c r="AV1" s="89" t="s">
        <v>327</v>
      </c>
      <c r="AW1" s="90"/>
      <c r="AX1" s="85" t="s">
        <v>328</v>
      </c>
      <c r="AY1" s="85" t="s">
        <v>329</v>
      </c>
      <c r="AZ1" s="85" t="s">
        <v>330</v>
      </c>
      <c r="BA1" s="85" t="s">
        <v>331</v>
      </c>
      <c r="BB1" s="85" t="s">
        <v>332</v>
      </c>
      <c r="BC1" s="10" t="s">
        <v>333</v>
      </c>
      <c r="BD1" s="89" t="s">
        <v>334</v>
      </c>
      <c r="BE1" s="90"/>
      <c r="BF1" s="90"/>
      <c r="BG1" s="89" t="s">
        <v>335</v>
      </c>
      <c r="BH1" s="90"/>
      <c r="BI1" s="90"/>
      <c r="BJ1" s="90"/>
      <c r="BK1" s="11"/>
      <c r="BL1" s="11"/>
      <c r="BM1" s="89" t="s">
        <v>60</v>
      </c>
      <c r="BN1" s="90"/>
      <c r="BO1" s="89" t="s">
        <v>59</v>
      </c>
      <c r="BP1" s="90"/>
      <c r="BQ1" s="89" t="s">
        <v>336</v>
      </c>
      <c r="BR1" s="90"/>
      <c r="BS1" s="85" t="s">
        <v>9</v>
      </c>
      <c r="BT1" s="85" t="s">
        <v>50</v>
      </c>
      <c r="BU1" s="89" t="s">
        <v>15</v>
      </c>
      <c r="BV1" s="90"/>
      <c r="BW1" s="89" t="s">
        <v>14</v>
      </c>
      <c r="BX1" s="90"/>
      <c r="BY1" s="90"/>
      <c r="BZ1" s="89" t="s">
        <v>337</v>
      </c>
      <c r="CA1" s="90"/>
      <c r="CB1" s="89" t="s">
        <v>338</v>
      </c>
      <c r="CC1" s="90"/>
      <c r="CD1" s="90"/>
      <c r="CE1" s="89" t="s">
        <v>339</v>
      </c>
      <c r="CF1" s="90"/>
      <c r="CG1" s="90"/>
      <c r="CH1" s="90"/>
      <c r="CI1" s="90"/>
      <c r="CJ1" s="90"/>
      <c r="CK1" s="90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</row>
    <row r="2" spans="1:138" ht="47" customHeight="1" x14ac:dyDescent="0.2">
      <c r="A2" s="12" t="s">
        <v>340</v>
      </c>
      <c r="B2" s="13" t="s">
        <v>3</v>
      </c>
      <c r="C2" s="12" t="s">
        <v>4</v>
      </c>
      <c r="D2" s="12" t="s">
        <v>5</v>
      </c>
      <c r="E2" s="12" t="s">
        <v>341</v>
      </c>
      <c r="F2" s="12" t="s">
        <v>342</v>
      </c>
      <c r="G2" s="12" t="s">
        <v>343</v>
      </c>
      <c r="H2" s="14" t="s">
        <v>344</v>
      </c>
      <c r="I2" s="88"/>
      <c r="J2" s="86"/>
      <c r="K2" s="88"/>
      <c r="L2" s="12" t="s">
        <v>313</v>
      </c>
      <c r="M2" s="12" t="s">
        <v>35</v>
      </c>
      <c r="N2" s="12" t="s">
        <v>345</v>
      </c>
      <c r="O2" s="12" t="s">
        <v>346</v>
      </c>
      <c r="P2" s="12" t="s">
        <v>347</v>
      </c>
      <c r="Q2" s="12" t="s">
        <v>346</v>
      </c>
      <c r="R2" s="12" t="s">
        <v>347</v>
      </c>
      <c r="S2" s="12" t="s">
        <v>346</v>
      </c>
      <c r="T2" s="12" t="s">
        <v>347</v>
      </c>
      <c r="U2" s="12" t="s">
        <v>346</v>
      </c>
      <c r="V2" s="12" t="s">
        <v>347</v>
      </c>
      <c r="W2" s="12" t="s">
        <v>346</v>
      </c>
      <c r="X2" s="12" t="s">
        <v>347</v>
      </c>
      <c r="Y2" s="12" t="s">
        <v>346</v>
      </c>
      <c r="Z2" s="12" t="s">
        <v>347</v>
      </c>
      <c r="AA2" s="12" t="s">
        <v>346</v>
      </c>
      <c r="AB2" s="12" t="s">
        <v>347</v>
      </c>
      <c r="AC2" s="27" t="s">
        <v>346</v>
      </c>
      <c r="AD2" s="12" t="s">
        <v>347</v>
      </c>
      <c r="AE2" s="12" t="s">
        <v>346</v>
      </c>
      <c r="AF2" s="12" t="s">
        <v>347</v>
      </c>
      <c r="AG2" s="12" t="s">
        <v>346</v>
      </c>
      <c r="AH2" s="12" t="s">
        <v>347</v>
      </c>
      <c r="AI2" s="12" t="s">
        <v>346</v>
      </c>
      <c r="AJ2" s="12" t="s">
        <v>347</v>
      </c>
      <c r="AK2" s="12" t="s">
        <v>346</v>
      </c>
      <c r="AL2" s="12" t="s">
        <v>348</v>
      </c>
      <c r="AM2" s="12" t="s">
        <v>349</v>
      </c>
      <c r="AN2" s="12" t="s">
        <v>346</v>
      </c>
      <c r="AO2" s="12" t="s">
        <v>350</v>
      </c>
      <c r="AP2" s="12" t="s">
        <v>351</v>
      </c>
      <c r="AQ2" s="12" t="s">
        <v>352</v>
      </c>
      <c r="AR2" s="12" t="s">
        <v>353</v>
      </c>
      <c r="AS2" s="12" t="s">
        <v>354</v>
      </c>
      <c r="AT2" s="12" t="s">
        <v>355</v>
      </c>
      <c r="AU2" s="12" t="s">
        <v>356</v>
      </c>
      <c r="AV2" s="12" t="s">
        <v>357</v>
      </c>
      <c r="AW2" s="15" t="s">
        <v>358</v>
      </c>
      <c r="AX2" s="86"/>
      <c r="AY2" s="86"/>
      <c r="AZ2" s="86"/>
      <c r="BA2" s="86"/>
      <c r="BB2" s="86"/>
      <c r="BC2" s="12" t="s">
        <v>359</v>
      </c>
      <c r="BD2" s="51" t="s">
        <v>360</v>
      </c>
      <c r="BE2" s="51" t="s">
        <v>361</v>
      </c>
      <c r="BF2" s="16" t="s">
        <v>279</v>
      </c>
      <c r="BG2" s="12" t="s">
        <v>362</v>
      </c>
      <c r="BH2" s="14" t="s">
        <v>363</v>
      </c>
      <c r="BI2" s="12" t="s">
        <v>364</v>
      </c>
      <c r="BJ2" s="12" t="s">
        <v>365</v>
      </c>
      <c r="BK2" s="14" t="s">
        <v>366</v>
      </c>
      <c r="BL2" s="14" t="s">
        <v>367</v>
      </c>
      <c r="BM2" s="12" t="s">
        <v>368</v>
      </c>
      <c r="BN2" s="12" t="s">
        <v>369</v>
      </c>
      <c r="BO2" s="12" t="s">
        <v>368</v>
      </c>
      <c r="BP2" s="12" t="s">
        <v>370</v>
      </c>
      <c r="BQ2" s="12" t="s">
        <v>368</v>
      </c>
      <c r="BR2" s="12" t="s">
        <v>371</v>
      </c>
      <c r="BS2" s="86"/>
      <c r="BT2" s="86"/>
      <c r="BU2" s="12" t="s">
        <v>372</v>
      </c>
      <c r="BV2" s="12" t="s">
        <v>373</v>
      </c>
      <c r="BW2" s="12" t="s">
        <v>374</v>
      </c>
      <c r="BX2" s="12" t="s">
        <v>375</v>
      </c>
      <c r="BY2" s="12" t="s">
        <v>376</v>
      </c>
      <c r="BZ2" s="17" t="s">
        <v>377</v>
      </c>
      <c r="CA2" s="17" t="s">
        <v>378</v>
      </c>
      <c r="CB2" s="12" t="s">
        <v>360</v>
      </c>
      <c r="CC2" s="17" t="s">
        <v>361</v>
      </c>
      <c r="CD2" s="17" t="s">
        <v>279</v>
      </c>
      <c r="CE2" s="12" t="s">
        <v>379</v>
      </c>
      <c r="CF2" s="12" t="s">
        <v>380</v>
      </c>
      <c r="CG2" s="12" t="s">
        <v>381</v>
      </c>
      <c r="CH2" s="12" t="s">
        <v>382</v>
      </c>
      <c r="CI2" s="12" t="s">
        <v>383</v>
      </c>
      <c r="CJ2" s="17" t="s">
        <v>384</v>
      </c>
      <c r="CK2" s="17" t="s">
        <v>385</v>
      </c>
      <c r="CL2" s="170"/>
      <c r="CM2" s="170"/>
      <c r="CN2" s="170"/>
      <c r="CO2" s="170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8"/>
      <c r="DG2" s="138"/>
      <c r="DH2" s="138"/>
      <c r="DI2" s="138"/>
      <c r="DJ2" s="138"/>
      <c r="DK2" s="138"/>
      <c r="DL2" s="138"/>
      <c r="DM2" s="138"/>
      <c r="DN2" s="138"/>
      <c r="DO2" s="137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7"/>
      <c r="ED2" s="137"/>
      <c r="EE2" s="137"/>
    </row>
    <row r="3" spans="1:138" s="18" customFormat="1" ht="17" customHeight="1" x14ac:dyDescent="0.2">
      <c r="B3" s="19"/>
      <c r="C3" s="19">
        <v>22</v>
      </c>
      <c r="D3" s="19">
        <v>23</v>
      </c>
      <c r="E3" s="19">
        <v>24</v>
      </c>
      <c r="F3" s="19">
        <f t="shared" ref="F3:BQ3" si="0">E3+1</f>
        <v>25</v>
      </c>
      <c r="G3" s="19">
        <f t="shared" si="0"/>
        <v>26</v>
      </c>
      <c r="H3" s="19">
        <f t="shared" si="0"/>
        <v>27</v>
      </c>
      <c r="I3" s="19">
        <f t="shared" si="0"/>
        <v>28</v>
      </c>
      <c r="J3" s="19">
        <f t="shared" si="0"/>
        <v>29</v>
      </c>
      <c r="K3" s="19">
        <f t="shared" si="0"/>
        <v>30</v>
      </c>
      <c r="L3" s="19">
        <f t="shared" si="0"/>
        <v>31</v>
      </c>
      <c r="M3" s="19">
        <f t="shared" si="0"/>
        <v>32</v>
      </c>
      <c r="N3" s="19">
        <f t="shared" si="0"/>
        <v>33</v>
      </c>
      <c r="O3" s="19">
        <f t="shared" si="0"/>
        <v>34</v>
      </c>
      <c r="P3" s="19">
        <f t="shared" si="0"/>
        <v>35</v>
      </c>
      <c r="Q3" s="19">
        <f t="shared" si="0"/>
        <v>36</v>
      </c>
      <c r="R3" s="19">
        <f t="shared" si="0"/>
        <v>37</v>
      </c>
      <c r="S3" s="19">
        <f t="shared" si="0"/>
        <v>38</v>
      </c>
      <c r="T3" s="19">
        <f t="shared" si="0"/>
        <v>39</v>
      </c>
      <c r="U3" s="19">
        <f t="shared" si="0"/>
        <v>40</v>
      </c>
      <c r="V3" s="19">
        <f t="shared" si="0"/>
        <v>41</v>
      </c>
      <c r="W3" s="19">
        <f t="shared" si="0"/>
        <v>42</v>
      </c>
      <c r="X3" s="19">
        <f t="shared" si="0"/>
        <v>43</v>
      </c>
      <c r="Y3" s="19">
        <f t="shared" si="0"/>
        <v>44</v>
      </c>
      <c r="Z3" s="19">
        <f t="shared" si="0"/>
        <v>45</v>
      </c>
      <c r="AA3" s="19">
        <f t="shared" si="0"/>
        <v>46</v>
      </c>
      <c r="AB3" s="19">
        <f t="shared" si="0"/>
        <v>47</v>
      </c>
      <c r="AC3" s="52">
        <f t="shared" si="0"/>
        <v>48</v>
      </c>
      <c r="AD3" s="19">
        <f t="shared" si="0"/>
        <v>49</v>
      </c>
      <c r="AE3" s="19">
        <f t="shared" si="0"/>
        <v>50</v>
      </c>
      <c r="AF3" s="19">
        <f t="shared" si="0"/>
        <v>51</v>
      </c>
      <c r="AG3" s="19">
        <f t="shared" si="0"/>
        <v>52</v>
      </c>
      <c r="AH3" s="19">
        <f t="shared" si="0"/>
        <v>53</v>
      </c>
      <c r="AI3" s="19">
        <f t="shared" si="0"/>
        <v>54</v>
      </c>
      <c r="AJ3" s="19">
        <f t="shared" si="0"/>
        <v>55</v>
      </c>
      <c r="AK3" s="19">
        <f t="shared" si="0"/>
        <v>56</v>
      </c>
      <c r="AL3" s="19">
        <f t="shared" si="0"/>
        <v>57</v>
      </c>
      <c r="AM3" s="19">
        <f t="shared" si="0"/>
        <v>58</v>
      </c>
      <c r="AN3" s="19">
        <f t="shared" si="0"/>
        <v>59</v>
      </c>
      <c r="AO3" s="19">
        <f t="shared" si="0"/>
        <v>60</v>
      </c>
      <c r="AP3" s="19">
        <f t="shared" si="0"/>
        <v>61</v>
      </c>
      <c r="AQ3" s="19">
        <f t="shared" si="0"/>
        <v>62</v>
      </c>
      <c r="AR3" s="19">
        <f t="shared" si="0"/>
        <v>63</v>
      </c>
      <c r="AS3" s="19">
        <f t="shared" si="0"/>
        <v>64</v>
      </c>
      <c r="AT3" s="19">
        <f t="shared" si="0"/>
        <v>65</v>
      </c>
      <c r="AU3" s="19">
        <f t="shared" si="0"/>
        <v>66</v>
      </c>
      <c r="AV3" s="19">
        <f t="shared" si="0"/>
        <v>67</v>
      </c>
      <c r="AW3" s="19">
        <f t="shared" si="0"/>
        <v>68</v>
      </c>
      <c r="AX3" s="19">
        <f t="shared" si="0"/>
        <v>69</v>
      </c>
      <c r="AY3" s="19">
        <f t="shared" si="0"/>
        <v>70</v>
      </c>
      <c r="AZ3" s="19">
        <f t="shared" si="0"/>
        <v>71</v>
      </c>
      <c r="BA3" s="19">
        <f t="shared" si="0"/>
        <v>72</v>
      </c>
      <c r="BB3" s="19">
        <f t="shared" si="0"/>
        <v>73</v>
      </c>
      <c r="BC3" s="19">
        <f t="shared" si="0"/>
        <v>74</v>
      </c>
      <c r="BD3" s="19">
        <f t="shared" si="0"/>
        <v>75</v>
      </c>
      <c r="BE3" s="19">
        <f t="shared" si="0"/>
        <v>76</v>
      </c>
      <c r="BF3" s="19">
        <f t="shared" si="0"/>
        <v>77</v>
      </c>
      <c r="BG3" s="19">
        <f t="shared" si="0"/>
        <v>78</v>
      </c>
      <c r="BH3" s="19">
        <f t="shared" si="0"/>
        <v>79</v>
      </c>
      <c r="BI3" s="19">
        <f t="shared" si="0"/>
        <v>80</v>
      </c>
      <c r="BJ3" s="19">
        <f t="shared" si="0"/>
        <v>81</v>
      </c>
      <c r="BK3" s="19">
        <f t="shared" si="0"/>
        <v>82</v>
      </c>
      <c r="BL3" s="19">
        <f t="shared" si="0"/>
        <v>83</v>
      </c>
      <c r="BM3" s="19">
        <f t="shared" si="0"/>
        <v>84</v>
      </c>
      <c r="BN3" s="19">
        <f t="shared" si="0"/>
        <v>85</v>
      </c>
      <c r="BO3" s="19">
        <f t="shared" si="0"/>
        <v>86</v>
      </c>
      <c r="BP3" s="19">
        <f t="shared" si="0"/>
        <v>87</v>
      </c>
      <c r="BQ3" s="19">
        <f t="shared" si="0"/>
        <v>88</v>
      </c>
      <c r="BR3" s="19">
        <f t="shared" ref="BR3:CK3" si="1">BQ3+1</f>
        <v>89</v>
      </c>
      <c r="BS3" s="19">
        <f t="shared" si="1"/>
        <v>90</v>
      </c>
      <c r="BT3" s="19">
        <f t="shared" si="1"/>
        <v>91</v>
      </c>
      <c r="BU3" s="19">
        <f t="shared" si="1"/>
        <v>92</v>
      </c>
      <c r="BV3" s="19">
        <f t="shared" si="1"/>
        <v>93</v>
      </c>
      <c r="BW3" s="19">
        <f t="shared" si="1"/>
        <v>94</v>
      </c>
      <c r="BX3" s="19">
        <f t="shared" si="1"/>
        <v>95</v>
      </c>
      <c r="BY3" s="19">
        <f t="shared" si="1"/>
        <v>96</v>
      </c>
      <c r="BZ3" s="19">
        <f t="shared" si="1"/>
        <v>97</v>
      </c>
      <c r="CA3" s="19">
        <f t="shared" si="1"/>
        <v>98</v>
      </c>
      <c r="CB3" s="19">
        <f t="shared" si="1"/>
        <v>99</v>
      </c>
      <c r="CC3" s="19">
        <f t="shared" si="1"/>
        <v>100</v>
      </c>
      <c r="CD3" s="19">
        <f t="shared" si="1"/>
        <v>101</v>
      </c>
      <c r="CE3" s="19">
        <f t="shared" si="1"/>
        <v>102</v>
      </c>
      <c r="CF3" s="19">
        <f t="shared" si="1"/>
        <v>103</v>
      </c>
      <c r="CG3" s="19">
        <f t="shared" si="1"/>
        <v>104</v>
      </c>
      <c r="CH3" s="19">
        <f t="shared" si="1"/>
        <v>105</v>
      </c>
      <c r="CI3" s="19">
        <f t="shared" si="1"/>
        <v>106</v>
      </c>
      <c r="CJ3" s="19">
        <f t="shared" si="1"/>
        <v>107</v>
      </c>
      <c r="CK3" s="19">
        <f t="shared" si="1"/>
        <v>108</v>
      </c>
      <c r="CL3" s="171"/>
      <c r="CM3" s="171"/>
      <c r="CN3" s="171"/>
      <c r="CO3" s="171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</row>
    <row r="4" spans="1:138" ht="17" customHeight="1" x14ac:dyDescent="0.2">
      <c r="B4">
        <v>1</v>
      </c>
      <c r="C4" s="20" t="s">
        <v>107</v>
      </c>
      <c r="D4">
        <v>50</v>
      </c>
      <c r="F4">
        <v>2500</v>
      </c>
      <c r="G4">
        <v>260</v>
      </c>
      <c r="H4">
        <v>200</v>
      </c>
      <c r="I4">
        <v>12</v>
      </c>
      <c r="K4">
        <v>25</v>
      </c>
      <c r="L4">
        <v>14</v>
      </c>
      <c r="M4">
        <v>8</v>
      </c>
      <c r="O4">
        <v>4</v>
      </c>
      <c r="P4">
        <v>38</v>
      </c>
      <c r="S4">
        <v>5</v>
      </c>
      <c r="T4">
        <v>60</v>
      </c>
      <c r="AA4">
        <v>1.5</v>
      </c>
      <c r="AB4">
        <v>15</v>
      </c>
      <c r="AC4" s="21">
        <v>0.5</v>
      </c>
      <c r="AD4">
        <v>30</v>
      </c>
      <c r="AE4">
        <v>1</v>
      </c>
      <c r="AF4">
        <v>12</v>
      </c>
      <c r="AT4">
        <v>200</v>
      </c>
      <c r="AU4">
        <v>2</v>
      </c>
      <c r="BD4" s="20" t="s">
        <v>386</v>
      </c>
      <c r="BE4">
        <v>5</v>
      </c>
      <c r="BF4" s="18">
        <v>5</v>
      </c>
      <c r="BJ4">
        <v>5</v>
      </c>
      <c r="BK4">
        <v>1</v>
      </c>
      <c r="BL4">
        <v>5</v>
      </c>
      <c r="BN4">
        <v>600</v>
      </c>
      <c r="BP4">
        <v>150</v>
      </c>
      <c r="BS4">
        <v>3</v>
      </c>
      <c r="BU4">
        <v>1</v>
      </c>
      <c r="BV4">
        <v>2</v>
      </c>
      <c r="BZ4" s="18">
        <v>2</v>
      </c>
      <c r="CA4" s="18">
        <v>37</v>
      </c>
      <c r="CB4" s="20" t="s">
        <v>387</v>
      </c>
      <c r="CC4" s="18">
        <v>1</v>
      </c>
      <c r="CD4" s="18">
        <v>2</v>
      </c>
      <c r="CG4">
        <v>15</v>
      </c>
      <c r="CI4" s="22" t="s">
        <v>388</v>
      </c>
      <c r="CJ4" s="23">
        <v>9</v>
      </c>
      <c r="CK4" s="18">
        <v>4</v>
      </c>
      <c r="DB4" s="144"/>
      <c r="DO4" s="172"/>
      <c r="DQ4" s="144"/>
      <c r="DR4" s="142"/>
      <c r="DS4" s="142"/>
      <c r="DT4" s="142"/>
      <c r="DU4" s="142"/>
      <c r="DV4" s="142"/>
      <c r="DW4" s="142"/>
      <c r="DX4" s="142"/>
      <c r="DZ4" s="144"/>
      <c r="ED4" s="144"/>
      <c r="EE4" s="146"/>
    </row>
    <row r="5" spans="1:138" ht="17" customHeight="1" x14ac:dyDescent="0.2">
      <c r="B5">
        <f t="shared" ref="B5:B48" si="2">B4+1</f>
        <v>2</v>
      </c>
      <c r="C5" s="20" t="s">
        <v>389</v>
      </c>
      <c r="D5">
        <v>9</v>
      </c>
      <c r="F5">
        <v>1500</v>
      </c>
      <c r="G5">
        <v>250</v>
      </c>
      <c r="H5">
        <v>75</v>
      </c>
      <c r="I5">
        <v>6</v>
      </c>
      <c r="K5">
        <v>92</v>
      </c>
      <c r="L5">
        <v>1</v>
      </c>
      <c r="M5">
        <v>2</v>
      </c>
      <c r="O5">
        <v>1</v>
      </c>
      <c r="P5">
        <v>16</v>
      </c>
      <c r="AA5">
        <v>3</v>
      </c>
      <c r="AB5">
        <v>40</v>
      </c>
      <c r="AC5" s="21">
        <v>0.25</v>
      </c>
      <c r="AD5">
        <v>60</v>
      </c>
      <c r="AG5" s="21">
        <v>0.06</v>
      </c>
      <c r="AH5">
        <v>4</v>
      </c>
      <c r="AT5">
        <v>60</v>
      </c>
      <c r="BJ5">
        <v>1</v>
      </c>
      <c r="BL5">
        <v>1</v>
      </c>
      <c r="BN5">
        <v>100</v>
      </c>
      <c r="BS5">
        <v>2</v>
      </c>
      <c r="BV5">
        <v>2</v>
      </c>
      <c r="DB5" s="144"/>
      <c r="DO5" s="144"/>
      <c r="DQ5" s="144"/>
      <c r="DR5" s="142"/>
      <c r="DS5" s="142"/>
      <c r="DT5" s="142"/>
      <c r="DU5" s="142"/>
      <c r="DV5" s="142"/>
      <c r="DW5" s="142"/>
      <c r="DX5" s="142"/>
      <c r="DZ5" s="144"/>
      <c r="ED5" s="144"/>
      <c r="EE5" s="146"/>
      <c r="EH5" s="21"/>
    </row>
    <row r="6" spans="1:138" ht="17" customHeight="1" x14ac:dyDescent="0.2">
      <c r="B6">
        <f t="shared" si="2"/>
        <v>3</v>
      </c>
      <c r="C6" s="20" t="s">
        <v>390</v>
      </c>
      <c r="D6">
        <v>80</v>
      </c>
      <c r="E6">
        <v>16</v>
      </c>
      <c r="F6">
        <v>4000</v>
      </c>
      <c r="G6">
        <v>900</v>
      </c>
      <c r="H6">
        <v>250</v>
      </c>
      <c r="I6">
        <v>18</v>
      </c>
      <c r="K6">
        <v>34</v>
      </c>
      <c r="L6">
        <v>18</v>
      </c>
      <c r="M6">
        <v>18</v>
      </c>
      <c r="N6">
        <v>3</v>
      </c>
      <c r="O6">
        <v>6</v>
      </c>
      <c r="P6">
        <v>77</v>
      </c>
      <c r="S6">
        <v>9</v>
      </c>
      <c r="T6">
        <v>250</v>
      </c>
      <c r="AA6">
        <v>1.5</v>
      </c>
      <c r="AB6">
        <v>15</v>
      </c>
      <c r="AC6" s="21">
        <v>0.5</v>
      </c>
      <c r="AD6">
        <v>20</v>
      </c>
      <c r="AL6">
        <v>9</v>
      </c>
      <c r="AT6">
        <v>200</v>
      </c>
      <c r="AU6">
        <v>2</v>
      </c>
      <c r="BD6" s="20" t="s">
        <v>386</v>
      </c>
      <c r="BE6">
        <v>5</v>
      </c>
      <c r="BF6" s="18">
        <v>5</v>
      </c>
      <c r="BJ6" s="23">
        <v>4</v>
      </c>
      <c r="BK6">
        <v>1</v>
      </c>
      <c r="BL6">
        <v>4</v>
      </c>
      <c r="BN6">
        <v>500</v>
      </c>
      <c r="BS6">
        <v>2</v>
      </c>
      <c r="BU6">
        <v>12</v>
      </c>
      <c r="BV6">
        <v>4</v>
      </c>
      <c r="BW6">
        <v>185</v>
      </c>
      <c r="BX6">
        <v>100</v>
      </c>
      <c r="BY6">
        <v>425</v>
      </c>
      <c r="BZ6" s="18">
        <v>10</v>
      </c>
      <c r="CA6" s="18">
        <v>5</v>
      </c>
      <c r="CB6" s="20" t="s">
        <v>387</v>
      </c>
      <c r="CC6" s="18">
        <v>3</v>
      </c>
      <c r="CD6" s="18">
        <v>6</v>
      </c>
      <c r="DB6" s="144"/>
      <c r="DO6" s="144"/>
      <c r="DQ6" s="144"/>
      <c r="DR6" s="142"/>
      <c r="DS6" s="142"/>
      <c r="DT6" s="142"/>
      <c r="DU6" s="142"/>
      <c r="DV6" s="142"/>
      <c r="DW6" s="142"/>
      <c r="DX6" s="142"/>
      <c r="DZ6" s="144"/>
      <c r="ED6" s="144"/>
      <c r="EE6" s="146"/>
      <c r="EH6" s="21"/>
    </row>
    <row r="7" spans="1:138" ht="17" customHeight="1" x14ac:dyDescent="0.2">
      <c r="B7">
        <f t="shared" si="2"/>
        <v>4</v>
      </c>
      <c r="C7" s="20" t="s">
        <v>391</v>
      </c>
      <c r="D7">
        <v>109</v>
      </c>
      <c r="E7">
        <v>55</v>
      </c>
      <c r="F7">
        <v>2500</v>
      </c>
      <c r="G7">
        <v>430</v>
      </c>
      <c r="H7">
        <v>100</v>
      </c>
      <c r="I7">
        <v>22</v>
      </c>
      <c r="K7">
        <v>55</v>
      </c>
      <c r="L7">
        <v>30</v>
      </c>
      <c r="M7">
        <v>9</v>
      </c>
      <c r="O7">
        <v>2</v>
      </c>
      <c r="P7">
        <v>33</v>
      </c>
      <c r="S7">
        <v>5</v>
      </c>
      <c r="T7">
        <v>75</v>
      </c>
      <c r="W7">
        <v>10</v>
      </c>
      <c r="X7">
        <v>150</v>
      </c>
      <c r="AA7">
        <v>1</v>
      </c>
      <c r="AB7">
        <v>15</v>
      </c>
      <c r="AC7" s="21">
        <v>0.5</v>
      </c>
      <c r="AD7">
        <v>50</v>
      </c>
      <c r="AE7">
        <v>0.5</v>
      </c>
      <c r="AF7">
        <v>4</v>
      </c>
      <c r="AG7" s="21">
        <v>0.25</v>
      </c>
      <c r="AH7">
        <v>3</v>
      </c>
      <c r="AT7">
        <v>250</v>
      </c>
      <c r="AU7">
        <v>4</v>
      </c>
      <c r="BA7">
        <v>1</v>
      </c>
      <c r="BB7">
        <v>3</v>
      </c>
      <c r="BD7" s="20" t="s">
        <v>386</v>
      </c>
      <c r="BE7">
        <v>4</v>
      </c>
      <c r="BF7" s="18">
        <v>4</v>
      </c>
      <c r="BG7">
        <v>3</v>
      </c>
      <c r="BH7">
        <v>4</v>
      </c>
      <c r="BJ7">
        <v>5</v>
      </c>
      <c r="BK7">
        <v>2</v>
      </c>
      <c r="BL7">
        <v>5</v>
      </c>
      <c r="BN7">
        <v>400</v>
      </c>
      <c r="BP7">
        <v>300</v>
      </c>
      <c r="BS7">
        <v>2</v>
      </c>
      <c r="BV7">
        <v>2</v>
      </c>
      <c r="BW7">
        <v>80</v>
      </c>
      <c r="BX7">
        <v>103</v>
      </c>
      <c r="BY7">
        <v>400</v>
      </c>
      <c r="CA7" s="18">
        <v>3</v>
      </c>
      <c r="DB7" s="144"/>
      <c r="DO7" s="144"/>
      <c r="DQ7" s="144"/>
      <c r="DR7" s="142"/>
      <c r="DS7" s="142"/>
      <c r="DT7" s="142"/>
      <c r="DU7" s="142"/>
      <c r="DV7" s="142"/>
      <c r="DW7" s="142"/>
      <c r="DX7" s="142"/>
      <c r="DZ7" s="144"/>
      <c r="ED7" s="144"/>
      <c r="EE7" s="146"/>
    </row>
    <row r="8" spans="1:138" ht="17" customHeight="1" x14ac:dyDescent="0.2">
      <c r="B8">
        <f t="shared" si="2"/>
        <v>5</v>
      </c>
      <c r="C8" s="20" t="s">
        <v>392</v>
      </c>
      <c r="D8">
        <v>100</v>
      </c>
      <c r="E8">
        <v>15</v>
      </c>
      <c r="F8">
        <v>4000</v>
      </c>
      <c r="G8">
        <v>556</v>
      </c>
      <c r="H8">
        <v>100</v>
      </c>
      <c r="I8">
        <v>60</v>
      </c>
      <c r="K8">
        <v>25</v>
      </c>
      <c r="L8">
        <v>15</v>
      </c>
      <c r="M8">
        <v>6</v>
      </c>
      <c r="O8">
        <v>3</v>
      </c>
      <c r="P8">
        <v>20</v>
      </c>
      <c r="S8">
        <v>18</v>
      </c>
      <c r="T8">
        <v>200</v>
      </c>
      <c r="W8">
        <v>30</v>
      </c>
      <c r="X8">
        <v>190</v>
      </c>
      <c r="Y8">
        <v>1</v>
      </c>
      <c r="Z8">
        <v>15</v>
      </c>
      <c r="AA8">
        <v>3</v>
      </c>
      <c r="AB8">
        <v>60</v>
      </c>
      <c r="AC8" s="21">
        <v>0.5</v>
      </c>
      <c r="AD8">
        <v>80</v>
      </c>
      <c r="AG8" s="21">
        <v>0.13</v>
      </c>
      <c r="AH8">
        <v>2</v>
      </c>
      <c r="AT8">
        <v>600</v>
      </c>
      <c r="AU8">
        <v>24</v>
      </c>
      <c r="BA8">
        <v>5</v>
      </c>
      <c r="BH8">
        <v>6</v>
      </c>
      <c r="BI8">
        <v>2</v>
      </c>
      <c r="BJ8">
        <v>4</v>
      </c>
      <c r="BL8">
        <v>4</v>
      </c>
      <c r="BN8">
        <v>400</v>
      </c>
      <c r="BP8">
        <v>50</v>
      </c>
      <c r="BS8">
        <v>4</v>
      </c>
      <c r="BU8">
        <v>4</v>
      </c>
      <c r="BV8">
        <v>1</v>
      </c>
      <c r="BW8">
        <v>4</v>
      </c>
      <c r="BX8">
        <v>24</v>
      </c>
      <c r="BY8">
        <v>110</v>
      </c>
      <c r="BZ8" s="18">
        <v>3</v>
      </c>
      <c r="CA8" s="18">
        <v>5</v>
      </c>
      <c r="DB8" s="144"/>
      <c r="DO8" s="144"/>
      <c r="DQ8" s="144"/>
      <c r="DR8" s="142"/>
      <c r="DS8" s="142"/>
      <c r="DT8" s="142"/>
      <c r="DU8" s="142"/>
      <c r="DV8" s="142"/>
      <c r="DW8" s="142"/>
      <c r="DX8" s="142"/>
      <c r="DZ8" s="144"/>
      <c r="ED8" s="144"/>
      <c r="EE8" s="146"/>
    </row>
    <row r="9" spans="1:138" ht="17" customHeight="1" x14ac:dyDescent="0.2">
      <c r="B9">
        <f t="shared" si="2"/>
        <v>6</v>
      </c>
      <c r="C9" s="20" t="s">
        <v>310</v>
      </c>
      <c r="D9">
        <v>11</v>
      </c>
      <c r="F9">
        <v>1000</v>
      </c>
      <c r="G9">
        <v>200</v>
      </c>
      <c r="H9">
        <v>25</v>
      </c>
      <c r="I9">
        <v>2</v>
      </c>
      <c r="K9">
        <v>2</v>
      </c>
      <c r="L9">
        <v>4</v>
      </c>
      <c r="M9">
        <v>2</v>
      </c>
      <c r="AA9">
        <v>1</v>
      </c>
      <c r="AB9">
        <v>10</v>
      </c>
      <c r="AC9" s="21">
        <v>0.5</v>
      </c>
      <c r="AD9">
        <v>38</v>
      </c>
      <c r="AT9">
        <v>400</v>
      </c>
      <c r="AU9">
        <v>2</v>
      </c>
      <c r="BH9">
        <v>1</v>
      </c>
      <c r="BJ9">
        <v>2</v>
      </c>
      <c r="BL9">
        <v>2</v>
      </c>
      <c r="BN9">
        <v>250</v>
      </c>
      <c r="BP9">
        <v>60</v>
      </c>
      <c r="BS9">
        <v>2</v>
      </c>
      <c r="BU9">
        <v>2</v>
      </c>
      <c r="CA9" s="18">
        <v>3</v>
      </c>
      <c r="CH9">
        <v>22</v>
      </c>
      <c r="DB9" s="144"/>
      <c r="DO9" s="144"/>
      <c r="DQ9" s="144"/>
      <c r="DR9" s="142"/>
      <c r="DS9" s="142"/>
      <c r="DT9" s="142"/>
      <c r="DU9" s="142"/>
      <c r="DV9" s="142"/>
      <c r="DW9" s="142"/>
      <c r="DX9" s="142"/>
      <c r="DZ9" s="144"/>
      <c r="ED9" s="144"/>
      <c r="EE9" s="146"/>
    </row>
    <row r="10" spans="1:138" ht="17" customHeight="1" x14ac:dyDescent="0.2">
      <c r="B10">
        <f t="shared" si="2"/>
        <v>7</v>
      </c>
      <c r="C10" s="20" t="s">
        <v>393</v>
      </c>
      <c r="D10">
        <v>60</v>
      </c>
      <c r="E10">
        <v>10</v>
      </c>
      <c r="F10">
        <v>2800</v>
      </c>
      <c r="G10">
        <v>300</v>
      </c>
      <c r="H10">
        <v>150</v>
      </c>
      <c r="I10">
        <v>30</v>
      </c>
      <c r="K10">
        <v>20</v>
      </c>
      <c r="L10">
        <v>9</v>
      </c>
      <c r="M10">
        <v>5</v>
      </c>
      <c r="O10">
        <v>3</v>
      </c>
      <c r="P10">
        <v>43</v>
      </c>
      <c r="S10">
        <v>24</v>
      </c>
      <c r="T10">
        <v>407</v>
      </c>
      <c r="AA10">
        <v>3</v>
      </c>
      <c r="AB10">
        <v>75</v>
      </c>
      <c r="AC10" s="21">
        <v>0.25</v>
      </c>
      <c r="AD10">
        <v>25</v>
      </c>
      <c r="AT10">
        <v>200</v>
      </c>
      <c r="BH10">
        <v>2</v>
      </c>
      <c r="BJ10">
        <v>3</v>
      </c>
      <c r="BL10">
        <v>2</v>
      </c>
      <c r="BN10">
        <v>20</v>
      </c>
      <c r="BS10">
        <v>2</v>
      </c>
      <c r="BU10">
        <v>5</v>
      </c>
      <c r="BV10">
        <v>1</v>
      </c>
      <c r="BW10">
        <v>8</v>
      </c>
      <c r="DB10" s="144"/>
      <c r="DO10" s="144"/>
      <c r="DQ10" s="144"/>
      <c r="DR10" s="142"/>
      <c r="DS10" s="142"/>
      <c r="DT10" s="142"/>
      <c r="DU10" s="142"/>
      <c r="DV10" s="142"/>
      <c r="DW10" s="142"/>
      <c r="DX10" s="142"/>
      <c r="DZ10" s="144"/>
      <c r="ED10" s="144"/>
      <c r="EE10" s="146"/>
    </row>
    <row r="11" spans="1:138" ht="17" customHeight="1" x14ac:dyDescent="0.2">
      <c r="B11">
        <f t="shared" si="2"/>
        <v>8</v>
      </c>
      <c r="C11" s="20" t="s">
        <v>394</v>
      </c>
      <c r="D11">
        <v>70</v>
      </c>
      <c r="E11">
        <v>16</v>
      </c>
      <c r="F11">
        <v>2800</v>
      </c>
      <c r="G11">
        <v>300</v>
      </c>
      <c r="H11">
        <v>100</v>
      </c>
      <c r="I11">
        <v>30</v>
      </c>
      <c r="K11">
        <v>20</v>
      </c>
      <c r="L11">
        <v>15</v>
      </c>
      <c r="M11">
        <v>10</v>
      </c>
      <c r="O11">
        <v>3</v>
      </c>
      <c r="P11">
        <v>27</v>
      </c>
      <c r="S11">
        <v>16</v>
      </c>
      <c r="T11">
        <v>350</v>
      </c>
      <c r="W11">
        <v>6</v>
      </c>
      <c r="X11">
        <v>53</v>
      </c>
      <c r="AA11">
        <v>2</v>
      </c>
      <c r="AB11">
        <v>50</v>
      </c>
      <c r="AC11" s="21">
        <v>0.75</v>
      </c>
      <c r="AD11">
        <v>100</v>
      </c>
      <c r="AT11">
        <v>500</v>
      </c>
      <c r="AU11">
        <v>6</v>
      </c>
      <c r="BH11">
        <v>11</v>
      </c>
      <c r="BJ11">
        <v>2</v>
      </c>
      <c r="BL11">
        <v>2</v>
      </c>
      <c r="BN11">
        <v>400</v>
      </c>
      <c r="BP11">
        <v>100</v>
      </c>
      <c r="BS11">
        <v>2</v>
      </c>
      <c r="BV11">
        <v>4</v>
      </c>
      <c r="BW11">
        <v>25</v>
      </c>
      <c r="BX11">
        <v>42</v>
      </c>
      <c r="BY11">
        <v>150</v>
      </c>
      <c r="BZ11" s="18">
        <v>5</v>
      </c>
      <c r="CA11" s="18">
        <v>22</v>
      </c>
      <c r="CH11">
        <v>10</v>
      </c>
      <c r="DB11" s="144"/>
      <c r="DO11" s="144"/>
      <c r="DQ11" s="144"/>
      <c r="DR11" s="142"/>
      <c r="DS11" s="142"/>
      <c r="DT11" s="142"/>
      <c r="DU11" s="142"/>
      <c r="DV11" s="142"/>
      <c r="DW11" s="142"/>
      <c r="DX11" s="142"/>
      <c r="DZ11" s="144"/>
      <c r="ED11" s="144"/>
      <c r="EE11" s="146"/>
    </row>
    <row r="12" spans="1:138" ht="17" customHeight="1" x14ac:dyDescent="0.2">
      <c r="B12">
        <f t="shared" si="2"/>
        <v>9</v>
      </c>
      <c r="C12" s="20" t="s">
        <v>123</v>
      </c>
      <c r="D12">
        <v>64</v>
      </c>
      <c r="E12">
        <v>20</v>
      </c>
      <c r="F12">
        <v>2570</v>
      </c>
      <c r="G12">
        <v>100</v>
      </c>
      <c r="H12">
        <v>100</v>
      </c>
      <c r="I12">
        <v>30</v>
      </c>
      <c r="K12">
        <v>16</v>
      </c>
      <c r="L12">
        <v>16</v>
      </c>
      <c r="M12">
        <v>8</v>
      </c>
      <c r="O12">
        <v>1</v>
      </c>
      <c r="P12">
        <v>11</v>
      </c>
      <c r="S12">
        <v>5</v>
      </c>
      <c r="T12">
        <v>20</v>
      </c>
      <c r="W12">
        <v>15</v>
      </c>
      <c r="X12">
        <v>100</v>
      </c>
      <c r="AA12">
        <v>9</v>
      </c>
      <c r="AB12">
        <v>75</v>
      </c>
      <c r="AC12" s="21">
        <v>0.25</v>
      </c>
      <c r="AD12">
        <v>20</v>
      </c>
      <c r="AG12" s="21">
        <v>1</v>
      </c>
      <c r="AH12">
        <v>10</v>
      </c>
      <c r="AT12">
        <v>500</v>
      </c>
      <c r="AU12">
        <v>2</v>
      </c>
      <c r="BD12" s="20" t="s">
        <v>386</v>
      </c>
      <c r="BE12">
        <v>5</v>
      </c>
      <c r="BF12" s="18">
        <v>3</v>
      </c>
      <c r="BG12">
        <v>4</v>
      </c>
      <c r="BJ12">
        <v>5</v>
      </c>
      <c r="BL12">
        <v>4</v>
      </c>
      <c r="BN12">
        <v>400</v>
      </c>
      <c r="BP12">
        <v>400</v>
      </c>
      <c r="BS12">
        <v>2</v>
      </c>
      <c r="BV12">
        <v>2</v>
      </c>
      <c r="BX12">
        <v>30</v>
      </c>
      <c r="BY12">
        <v>100</v>
      </c>
      <c r="CA12" s="18">
        <v>10</v>
      </c>
      <c r="DB12" s="144"/>
      <c r="DO12" s="144"/>
      <c r="DQ12" s="144"/>
      <c r="DR12" s="142"/>
      <c r="DS12" s="142"/>
      <c r="DT12" s="142"/>
      <c r="DU12" s="142"/>
      <c r="DV12" s="142"/>
      <c r="DW12" s="142"/>
      <c r="DX12" s="142"/>
      <c r="DZ12" s="144"/>
      <c r="ED12" s="144"/>
      <c r="EE12" s="146"/>
    </row>
    <row r="13" spans="1:138" ht="17" customHeight="1" x14ac:dyDescent="0.2">
      <c r="B13">
        <f t="shared" si="2"/>
        <v>10</v>
      </c>
      <c r="C13" s="20" t="s">
        <v>395</v>
      </c>
      <c r="D13">
        <v>75</v>
      </c>
      <c r="E13">
        <v>15</v>
      </c>
      <c r="F13">
        <v>2700</v>
      </c>
      <c r="G13">
        <v>450</v>
      </c>
      <c r="H13">
        <v>125</v>
      </c>
      <c r="I13">
        <v>45</v>
      </c>
      <c r="K13">
        <v>20</v>
      </c>
      <c r="L13">
        <v>10</v>
      </c>
      <c r="M13">
        <v>6</v>
      </c>
      <c r="O13">
        <v>1</v>
      </c>
      <c r="P13">
        <v>10</v>
      </c>
      <c r="S13">
        <v>10</v>
      </c>
      <c r="T13">
        <v>120</v>
      </c>
      <c r="W13">
        <v>20</v>
      </c>
      <c r="X13">
        <v>323</v>
      </c>
      <c r="AA13">
        <v>9</v>
      </c>
      <c r="AB13">
        <v>60</v>
      </c>
      <c r="AC13" s="21">
        <v>0.13</v>
      </c>
      <c r="AD13">
        <v>6</v>
      </c>
      <c r="AT13">
        <v>150</v>
      </c>
      <c r="BD13" s="20" t="s">
        <v>386</v>
      </c>
      <c r="BE13">
        <v>5</v>
      </c>
      <c r="BF13" s="18">
        <v>3</v>
      </c>
      <c r="BG13">
        <v>2</v>
      </c>
      <c r="BH13">
        <v>2</v>
      </c>
      <c r="BJ13">
        <v>2</v>
      </c>
      <c r="BL13">
        <v>2</v>
      </c>
      <c r="BN13">
        <v>250</v>
      </c>
      <c r="BP13">
        <v>50</v>
      </c>
      <c r="BS13">
        <v>3</v>
      </c>
      <c r="BV13">
        <v>2</v>
      </c>
      <c r="BW13">
        <v>25</v>
      </c>
      <c r="CA13" s="18">
        <v>5</v>
      </c>
      <c r="CI13" s="20" t="s">
        <v>396</v>
      </c>
      <c r="CJ13" s="23">
        <v>26</v>
      </c>
      <c r="CK13" s="18">
        <v>13</v>
      </c>
      <c r="DB13" s="144"/>
      <c r="DO13" s="144"/>
      <c r="DQ13" s="144"/>
      <c r="DR13" s="142"/>
      <c r="DS13" s="142"/>
      <c r="DT13" s="142"/>
      <c r="DU13" s="142"/>
      <c r="DV13" s="142"/>
      <c r="DW13" s="142"/>
      <c r="DX13" s="142"/>
      <c r="DZ13" s="144"/>
      <c r="ED13" s="144"/>
      <c r="EE13" s="146"/>
    </row>
    <row r="14" spans="1:138" ht="17" customHeight="1" x14ac:dyDescent="0.2">
      <c r="B14">
        <f t="shared" si="2"/>
        <v>11</v>
      </c>
      <c r="C14" s="20" t="s">
        <v>277</v>
      </c>
      <c r="D14">
        <v>50</v>
      </c>
      <c r="E14">
        <v>13</v>
      </c>
      <c r="F14">
        <v>2300</v>
      </c>
      <c r="G14">
        <v>550</v>
      </c>
      <c r="H14">
        <v>250</v>
      </c>
      <c r="I14">
        <v>14</v>
      </c>
      <c r="K14">
        <v>24</v>
      </c>
      <c r="L14">
        <v>16</v>
      </c>
      <c r="M14">
        <v>12</v>
      </c>
      <c r="O14">
        <v>3</v>
      </c>
      <c r="P14">
        <v>24</v>
      </c>
      <c r="S14">
        <v>1</v>
      </c>
      <c r="T14">
        <v>10</v>
      </c>
      <c r="W14">
        <v>2</v>
      </c>
      <c r="X14">
        <v>25</v>
      </c>
      <c r="AA14">
        <v>3</v>
      </c>
      <c r="AB14">
        <v>75</v>
      </c>
      <c r="AC14" s="21">
        <v>0.75</v>
      </c>
      <c r="AD14">
        <v>75</v>
      </c>
      <c r="AE14">
        <v>1</v>
      </c>
      <c r="AF14">
        <v>15</v>
      </c>
      <c r="AT14">
        <v>100</v>
      </c>
      <c r="AU14">
        <v>1</v>
      </c>
      <c r="BB14">
        <v>8</v>
      </c>
      <c r="BH14">
        <v>1</v>
      </c>
      <c r="BJ14">
        <v>9</v>
      </c>
      <c r="BK14">
        <v>1</v>
      </c>
      <c r="BL14">
        <v>8</v>
      </c>
      <c r="BN14">
        <v>400</v>
      </c>
      <c r="BS14">
        <v>3</v>
      </c>
      <c r="BV14">
        <v>4</v>
      </c>
      <c r="BX14">
        <v>6</v>
      </c>
      <c r="BY14">
        <v>24</v>
      </c>
      <c r="BZ14" s="18">
        <v>4</v>
      </c>
      <c r="CA14" s="18">
        <v>10</v>
      </c>
      <c r="CI14" s="22" t="s">
        <v>388</v>
      </c>
      <c r="CJ14" s="23">
        <v>30</v>
      </c>
      <c r="CK14" s="18">
        <v>11</v>
      </c>
      <c r="DB14" s="144"/>
      <c r="DO14" s="144"/>
      <c r="DQ14" s="144"/>
      <c r="DR14" s="142"/>
      <c r="DS14" s="142"/>
      <c r="DT14" s="142"/>
      <c r="DU14" s="142"/>
      <c r="DV14" s="142"/>
      <c r="DW14" s="142"/>
      <c r="DX14" s="142"/>
      <c r="DZ14" s="144"/>
      <c r="ED14" s="144"/>
      <c r="EE14" s="146"/>
    </row>
    <row r="15" spans="1:138" ht="17" customHeight="1" x14ac:dyDescent="0.2">
      <c r="B15">
        <f t="shared" si="2"/>
        <v>12</v>
      </c>
      <c r="C15" s="20" t="s">
        <v>397</v>
      </c>
      <c r="D15">
        <v>26</v>
      </c>
      <c r="E15">
        <v>3</v>
      </c>
      <c r="F15">
        <v>1200</v>
      </c>
      <c r="G15">
        <v>175</v>
      </c>
      <c r="H15">
        <v>150</v>
      </c>
      <c r="I15">
        <v>15</v>
      </c>
      <c r="K15">
        <v>10</v>
      </c>
      <c r="L15">
        <v>4</v>
      </c>
      <c r="M15">
        <v>3</v>
      </c>
      <c r="O15">
        <v>2</v>
      </c>
      <c r="P15">
        <v>25</v>
      </c>
      <c r="S15">
        <v>7</v>
      </c>
      <c r="T15">
        <v>110</v>
      </c>
      <c r="AA15">
        <v>2</v>
      </c>
      <c r="AB15">
        <v>35</v>
      </c>
      <c r="AC15" s="21">
        <v>1</v>
      </c>
      <c r="AD15">
        <v>60</v>
      </c>
      <c r="AT15">
        <v>150</v>
      </c>
      <c r="AU15">
        <v>2</v>
      </c>
      <c r="BJ15">
        <v>1</v>
      </c>
      <c r="BL15">
        <v>2</v>
      </c>
      <c r="BN15">
        <v>50</v>
      </c>
      <c r="BS15">
        <v>1</v>
      </c>
      <c r="BV15">
        <v>1</v>
      </c>
      <c r="CI15" s="20" t="s">
        <v>396</v>
      </c>
      <c r="CJ15" s="23">
        <v>32</v>
      </c>
      <c r="CK15" s="18">
        <v>16</v>
      </c>
      <c r="DB15" s="144"/>
      <c r="DO15" s="144"/>
      <c r="DQ15" s="144"/>
      <c r="DR15" s="142"/>
      <c r="DS15" s="142"/>
      <c r="DT15" s="142"/>
      <c r="DU15" s="142"/>
      <c r="DV15" s="142"/>
      <c r="DW15" s="142"/>
      <c r="DX15" s="142"/>
      <c r="DZ15" s="144"/>
      <c r="ED15" s="144"/>
      <c r="EE15" s="146"/>
    </row>
    <row r="16" spans="1:138" ht="17" customHeight="1" x14ac:dyDescent="0.2">
      <c r="B16">
        <f t="shared" si="2"/>
        <v>13</v>
      </c>
      <c r="C16" s="20" t="s">
        <v>121</v>
      </c>
      <c r="D16">
        <v>52</v>
      </c>
      <c r="E16">
        <v>26</v>
      </c>
      <c r="F16">
        <v>2340</v>
      </c>
      <c r="G16">
        <v>250</v>
      </c>
      <c r="H16">
        <v>75</v>
      </c>
      <c r="I16">
        <v>22</v>
      </c>
      <c r="K16">
        <v>22</v>
      </c>
      <c r="L16">
        <v>4</v>
      </c>
      <c r="M16">
        <v>3</v>
      </c>
      <c r="O16">
        <v>2</v>
      </c>
      <c r="P16">
        <v>18</v>
      </c>
      <c r="S16">
        <v>16</v>
      </c>
      <c r="T16">
        <v>185</v>
      </c>
      <c r="W16">
        <v>1</v>
      </c>
      <c r="X16">
        <v>10</v>
      </c>
      <c r="AA16">
        <v>3</v>
      </c>
      <c r="AB16">
        <v>100</v>
      </c>
      <c r="AC16" s="21">
        <v>0.5</v>
      </c>
      <c r="AD16">
        <v>25</v>
      </c>
      <c r="AT16">
        <v>150</v>
      </c>
      <c r="AU16">
        <v>2</v>
      </c>
      <c r="BG16">
        <v>2</v>
      </c>
      <c r="BH16">
        <v>1</v>
      </c>
      <c r="BJ16">
        <v>3</v>
      </c>
      <c r="BK16">
        <v>2</v>
      </c>
      <c r="BL16">
        <v>3</v>
      </c>
      <c r="BN16">
        <v>200</v>
      </c>
      <c r="BP16">
        <v>100</v>
      </c>
      <c r="BS16">
        <v>2</v>
      </c>
      <c r="BU16">
        <v>5</v>
      </c>
      <c r="BV16">
        <v>1</v>
      </c>
      <c r="BW16">
        <v>14</v>
      </c>
      <c r="BX16">
        <v>20</v>
      </c>
      <c r="BY16">
        <v>80</v>
      </c>
      <c r="CA16" s="18">
        <v>5</v>
      </c>
      <c r="DB16" s="144"/>
      <c r="DO16" s="144"/>
      <c r="DQ16" s="144"/>
      <c r="DR16" s="142"/>
      <c r="DS16" s="142"/>
      <c r="DT16" s="142"/>
      <c r="DU16" s="142"/>
      <c r="DV16" s="142"/>
      <c r="DW16" s="142"/>
      <c r="DX16" s="142"/>
      <c r="DZ16" s="144"/>
      <c r="ED16" s="144"/>
      <c r="EE16" s="146"/>
    </row>
    <row r="17" spans="2:135" ht="17" customHeight="1" x14ac:dyDescent="0.2">
      <c r="B17">
        <f t="shared" si="2"/>
        <v>14</v>
      </c>
      <c r="C17" s="20" t="s">
        <v>275</v>
      </c>
      <c r="D17">
        <v>60</v>
      </c>
      <c r="E17">
        <v>10</v>
      </c>
      <c r="F17">
        <v>2100</v>
      </c>
      <c r="G17">
        <v>400</v>
      </c>
      <c r="H17">
        <v>150</v>
      </c>
      <c r="I17">
        <v>25</v>
      </c>
      <c r="K17">
        <v>25</v>
      </c>
      <c r="L17">
        <v>11</v>
      </c>
      <c r="M17">
        <v>8</v>
      </c>
      <c r="O17">
        <v>4</v>
      </c>
      <c r="P17">
        <v>80</v>
      </c>
      <c r="S17">
        <v>15</v>
      </c>
      <c r="T17">
        <v>150</v>
      </c>
      <c r="W17">
        <v>6</v>
      </c>
      <c r="X17">
        <v>60</v>
      </c>
      <c r="AA17">
        <v>2</v>
      </c>
      <c r="AB17">
        <v>30</v>
      </c>
      <c r="AC17" s="21">
        <v>0.5</v>
      </c>
      <c r="AD17">
        <v>20</v>
      </c>
      <c r="AG17" s="21">
        <v>0.25</v>
      </c>
      <c r="AH17">
        <v>5</v>
      </c>
      <c r="AK17">
        <v>1</v>
      </c>
      <c r="AM17">
        <v>6</v>
      </c>
      <c r="AT17">
        <v>150</v>
      </c>
      <c r="BD17" s="20" t="s">
        <v>386</v>
      </c>
      <c r="BE17">
        <v>3</v>
      </c>
      <c r="BF17" s="18">
        <v>3</v>
      </c>
      <c r="BG17">
        <v>5</v>
      </c>
      <c r="BH17">
        <v>2</v>
      </c>
      <c r="BJ17">
        <v>5</v>
      </c>
      <c r="BK17">
        <v>1</v>
      </c>
      <c r="BL17">
        <v>4</v>
      </c>
      <c r="BN17">
        <v>400</v>
      </c>
      <c r="BS17">
        <v>4</v>
      </c>
      <c r="BU17">
        <v>1</v>
      </c>
      <c r="BW17">
        <v>25</v>
      </c>
      <c r="BX17">
        <v>1</v>
      </c>
      <c r="BY17">
        <v>4</v>
      </c>
      <c r="BZ17" s="18">
        <v>20</v>
      </c>
      <c r="CA17" s="18">
        <v>15</v>
      </c>
      <c r="DB17" s="144"/>
      <c r="DO17" s="144"/>
      <c r="DQ17" s="144"/>
      <c r="DR17" s="142"/>
      <c r="DS17" s="142"/>
      <c r="DT17" s="142"/>
      <c r="DU17" s="142"/>
      <c r="DV17" s="142"/>
      <c r="DW17" s="142"/>
      <c r="DX17" s="142"/>
      <c r="DZ17" s="144"/>
      <c r="ED17" s="144"/>
      <c r="EE17" s="146"/>
    </row>
    <row r="18" spans="2:135" ht="17" customHeight="1" x14ac:dyDescent="0.2">
      <c r="B18">
        <f t="shared" si="2"/>
        <v>15</v>
      </c>
      <c r="C18" s="20" t="s">
        <v>398</v>
      </c>
      <c r="D18">
        <v>55</v>
      </c>
      <c r="E18">
        <v>15</v>
      </c>
      <c r="F18">
        <v>1800</v>
      </c>
      <c r="G18">
        <v>400</v>
      </c>
      <c r="H18">
        <v>50</v>
      </c>
      <c r="I18">
        <v>32</v>
      </c>
      <c r="K18">
        <v>16</v>
      </c>
      <c r="L18">
        <v>7</v>
      </c>
      <c r="M18">
        <v>4</v>
      </c>
      <c r="O18">
        <v>7</v>
      </c>
      <c r="P18">
        <v>100</v>
      </c>
      <c r="W18">
        <v>16</v>
      </c>
      <c r="X18">
        <v>100</v>
      </c>
      <c r="Y18">
        <v>1</v>
      </c>
      <c r="Z18">
        <v>23</v>
      </c>
      <c r="AA18">
        <v>6</v>
      </c>
      <c r="AB18">
        <v>70</v>
      </c>
      <c r="AC18" s="21">
        <v>0.5</v>
      </c>
      <c r="AD18">
        <v>30</v>
      </c>
      <c r="AG18" s="21">
        <v>0.25</v>
      </c>
      <c r="AH18">
        <v>6</v>
      </c>
      <c r="AT18">
        <v>200</v>
      </c>
      <c r="BH18">
        <v>4</v>
      </c>
      <c r="BI18">
        <v>2</v>
      </c>
      <c r="BJ18">
        <v>5</v>
      </c>
      <c r="BL18">
        <v>2</v>
      </c>
      <c r="BN18">
        <v>250</v>
      </c>
      <c r="BS18">
        <v>4</v>
      </c>
      <c r="CA18" s="18">
        <v>20</v>
      </c>
      <c r="DB18" s="144"/>
      <c r="DO18" s="144"/>
      <c r="DQ18" s="144"/>
      <c r="DR18" s="142"/>
      <c r="DS18" s="142"/>
      <c r="DT18" s="142"/>
      <c r="DU18" s="142"/>
      <c r="DV18" s="142"/>
      <c r="DW18" s="142"/>
      <c r="DX18" s="142"/>
      <c r="DZ18" s="144"/>
      <c r="ED18" s="144"/>
      <c r="EE18" s="146"/>
    </row>
    <row r="19" spans="2:135" ht="17" customHeight="1" x14ac:dyDescent="0.2">
      <c r="B19">
        <f t="shared" si="2"/>
        <v>16</v>
      </c>
      <c r="C19" s="20" t="s">
        <v>399</v>
      </c>
      <c r="D19">
        <v>65</v>
      </c>
      <c r="E19">
        <v>15</v>
      </c>
      <c r="F19">
        <v>3000</v>
      </c>
      <c r="G19">
        <v>440</v>
      </c>
      <c r="H19">
        <v>100</v>
      </c>
      <c r="I19">
        <v>7</v>
      </c>
      <c r="K19">
        <v>20</v>
      </c>
      <c r="L19">
        <v>36</v>
      </c>
      <c r="M19">
        <v>35</v>
      </c>
      <c r="O19">
        <v>2</v>
      </c>
      <c r="P19">
        <v>26</v>
      </c>
      <c r="S19">
        <v>3</v>
      </c>
      <c r="T19">
        <v>60</v>
      </c>
      <c r="W19">
        <v>1</v>
      </c>
      <c r="X19">
        <v>9</v>
      </c>
      <c r="Y19">
        <v>0.25</v>
      </c>
      <c r="Z19">
        <v>8</v>
      </c>
      <c r="AA19">
        <v>1</v>
      </c>
      <c r="AB19">
        <v>10</v>
      </c>
      <c r="AC19" s="21">
        <v>0.25</v>
      </c>
      <c r="AD19">
        <v>15</v>
      </c>
      <c r="AT19">
        <v>300</v>
      </c>
      <c r="AU19">
        <v>2</v>
      </c>
      <c r="BG19">
        <v>2</v>
      </c>
      <c r="BJ19">
        <v>6</v>
      </c>
      <c r="BL19">
        <v>6</v>
      </c>
      <c r="BN19">
        <v>125</v>
      </c>
      <c r="BS19">
        <v>2</v>
      </c>
      <c r="DB19" s="144"/>
      <c r="DO19" s="144"/>
      <c r="DQ19" s="144"/>
      <c r="DR19" s="142"/>
      <c r="DS19" s="142"/>
      <c r="DT19" s="142"/>
      <c r="DU19" s="142"/>
      <c r="DV19" s="142"/>
      <c r="DW19" s="142"/>
      <c r="DX19" s="142"/>
      <c r="DZ19" s="144"/>
      <c r="ED19" s="144"/>
      <c r="EE19" s="146"/>
    </row>
    <row r="20" spans="2:135" ht="17" customHeight="1" x14ac:dyDescent="0.2">
      <c r="B20">
        <f t="shared" si="2"/>
        <v>17</v>
      </c>
      <c r="C20" s="20" t="s">
        <v>400</v>
      </c>
      <c r="D20">
        <v>100</v>
      </c>
      <c r="F20">
        <v>4000</v>
      </c>
      <c r="G20">
        <v>300</v>
      </c>
      <c r="H20">
        <v>60</v>
      </c>
      <c r="I20">
        <v>60</v>
      </c>
      <c r="K20">
        <v>25</v>
      </c>
      <c r="L20">
        <v>24</v>
      </c>
      <c r="M20">
        <v>4</v>
      </c>
      <c r="O20">
        <v>10</v>
      </c>
      <c r="P20">
        <v>80</v>
      </c>
      <c r="S20">
        <v>30</v>
      </c>
      <c r="T20">
        <v>400</v>
      </c>
      <c r="W20">
        <v>4</v>
      </c>
      <c r="X20">
        <v>80</v>
      </c>
      <c r="AA20">
        <v>10</v>
      </c>
      <c r="AB20">
        <v>100</v>
      </c>
      <c r="AC20" s="21">
        <v>2</v>
      </c>
      <c r="AD20">
        <v>150</v>
      </c>
      <c r="AE20">
        <v>1</v>
      </c>
      <c r="AF20">
        <v>15</v>
      </c>
      <c r="AT20">
        <v>2000</v>
      </c>
      <c r="BG20">
        <v>1</v>
      </c>
      <c r="BJ20">
        <v>2</v>
      </c>
      <c r="BL20">
        <v>2</v>
      </c>
      <c r="BN20">
        <v>400</v>
      </c>
      <c r="BS20">
        <v>2</v>
      </c>
      <c r="DB20" s="144"/>
      <c r="DO20" s="144"/>
      <c r="DQ20" s="144"/>
      <c r="DR20" s="142"/>
      <c r="DS20" s="142"/>
      <c r="DT20" s="142"/>
      <c r="DU20" s="142"/>
      <c r="DV20" s="142"/>
      <c r="DW20" s="142"/>
      <c r="DX20" s="142"/>
      <c r="DZ20" s="144"/>
      <c r="ED20" s="144"/>
      <c r="EE20" s="146"/>
    </row>
    <row r="21" spans="2:135" ht="17" customHeight="1" x14ac:dyDescent="0.2">
      <c r="B21">
        <f t="shared" si="2"/>
        <v>18</v>
      </c>
      <c r="C21" s="20" t="s">
        <v>127</v>
      </c>
      <c r="D21">
        <v>62</v>
      </c>
      <c r="E21">
        <v>33</v>
      </c>
      <c r="F21">
        <v>2000</v>
      </c>
      <c r="G21">
        <v>200</v>
      </c>
      <c r="H21">
        <v>100</v>
      </c>
      <c r="I21">
        <v>18</v>
      </c>
      <c r="K21">
        <v>25</v>
      </c>
      <c r="L21">
        <v>15</v>
      </c>
      <c r="M21">
        <v>8</v>
      </c>
      <c r="O21">
        <v>4</v>
      </c>
      <c r="P21">
        <v>40</v>
      </c>
      <c r="W21">
        <v>6</v>
      </c>
      <c r="X21">
        <v>14</v>
      </c>
      <c r="AA21">
        <v>3</v>
      </c>
      <c r="AB21">
        <v>30</v>
      </c>
      <c r="AC21" s="21">
        <v>0.5</v>
      </c>
      <c r="AD21">
        <v>20</v>
      </c>
      <c r="AE21">
        <v>1</v>
      </c>
      <c r="AF21">
        <v>10</v>
      </c>
      <c r="AG21" s="21">
        <v>0.13</v>
      </c>
      <c r="AH21">
        <v>3</v>
      </c>
      <c r="AT21">
        <v>300</v>
      </c>
      <c r="AX21">
        <v>250</v>
      </c>
      <c r="BG21">
        <v>1</v>
      </c>
      <c r="BH21">
        <v>2</v>
      </c>
      <c r="BJ21">
        <v>4</v>
      </c>
      <c r="BL21">
        <v>3</v>
      </c>
      <c r="BN21">
        <v>400</v>
      </c>
      <c r="BP21">
        <v>280</v>
      </c>
      <c r="BS21">
        <v>2</v>
      </c>
      <c r="BW21">
        <v>13</v>
      </c>
      <c r="BX21">
        <v>50</v>
      </c>
      <c r="BY21">
        <v>200</v>
      </c>
      <c r="BZ21" s="18">
        <v>3</v>
      </c>
      <c r="CA21" s="18">
        <v>5</v>
      </c>
      <c r="CB21" s="20" t="s">
        <v>387</v>
      </c>
      <c r="CC21" s="18">
        <v>1</v>
      </c>
      <c r="CD21" s="18">
        <v>2</v>
      </c>
      <c r="DB21" s="144"/>
      <c r="DO21" s="144"/>
      <c r="DQ21" s="144"/>
      <c r="DR21" s="142"/>
      <c r="DS21" s="142"/>
      <c r="DT21" s="142"/>
      <c r="DU21" s="142"/>
      <c r="DV21" s="142"/>
      <c r="DW21" s="142"/>
      <c r="DX21" s="142"/>
      <c r="DZ21" s="144"/>
      <c r="ED21" s="144"/>
      <c r="EE21" s="146"/>
    </row>
    <row r="22" spans="2:135" ht="17" customHeight="1" x14ac:dyDescent="0.2">
      <c r="B22">
        <f t="shared" si="2"/>
        <v>19</v>
      </c>
      <c r="C22" s="20" t="s">
        <v>401</v>
      </c>
      <c r="D22">
        <v>51</v>
      </c>
      <c r="E22">
        <v>15</v>
      </c>
      <c r="F22">
        <v>2800</v>
      </c>
      <c r="G22">
        <v>300</v>
      </c>
      <c r="H22">
        <v>50</v>
      </c>
      <c r="I22">
        <v>37</v>
      </c>
      <c r="K22">
        <v>7</v>
      </c>
      <c r="L22">
        <v>7</v>
      </c>
      <c r="M22">
        <v>11</v>
      </c>
      <c r="N22">
        <v>2</v>
      </c>
      <c r="O22">
        <v>2</v>
      </c>
      <c r="P22">
        <v>20</v>
      </c>
      <c r="Q22">
        <v>1</v>
      </c>
      <c r="R22">
        <v>8</v>
      </c>
      <c r="S22">
        <v>11</v>
      </c>
      <c r="T22">
        <v>300</v>
      </c>
      <c r="W22">
        <v>6</v>
      </c>
      <c r="X22">
        <v>60</v>
      </c>
      <c r="AA22">
        <v>8</v>
      </c>
      <c r="AB22">
        <v>110</v>
      </c>
      <c r="AC22" s="21">
        <v>0.5</v>
      </c>
      <c r="AD22">
        <v>30</v>
      </c>
      <c r="AE22">
        <v>1</v>
      </c>
      <c r="AF22">
        <v>40</v>
      </c>
      <c r="AG22" s="21">
        <v>0.06</v>
      </c>
      <c r="AH22">
        <v>1</v>
      </c>
      <c r="AI22">
        <v>0.25</v>
      </c>
      <c r="AJ22">
        <v>7</v>
      </c>
      <c r="AT22">
        <v>200</v>
      </c>
      <c r="AU22">
        <v>3</v>
      </c>
      <c r="BG22">
        <v>1</v>
      </c>
      <c r="BH22">
        <v>2</v>
      </c>
      <c r="BJ22">
        <v>2</v>
      </c>
      <c r="BL22">
        <v>2</v>
      </c>
      <c r="BN22">
        <v>300</v>
      </c>
      <c r="BP22">
        <v>40</v>
      </c>
      <c r="BS22">
        <v>8</v>
      </c>
      <c r="BW22">
        <v>3</v>
      </c>
      <c r="CA22" s="18">
        <v>3</v>
      </c>
      <c r="CB22" s="20" t="s">
        <v>387</v>
      </c>
      <c r="CC22" s="18">
        <v>0.5</v>
      </c>
      <c r="CD22" s="18">
        <v>1</v>
      </c>
      <c r="CI22" s="22" t="s">
        <v>388</v>
      </c>
      <c r="CJ22" s="23">
        <v>23</v>
      </c>
      <c r="CK22" s="18">
        <v>8</v>
      </c>
      <c r="DB22" s="144"/>
      <c r="DO22" s="144"/>
      <c r="DQ22" s="144"/>
      <c r="DR22" s="142"/>
      <c r="DS22" s="142"/>
      <c r="DT22" s="142"/>
      <c r="DU22" s="142"/>
      <c r="DV22" s="142"/>
      <c r="DW22" s="142"/>
      <c r="DX22" s="142"/>
      <c r="DZ22" s="144"/>
      <c r="ED22" s="144"/>
      <c r="EE22" s="146"/>
    </row>
    <row r="23" spans="2:135" ht="17" customHeight="1" x14ac:dyDescent="0.2">
      <c r="B23">
        <f t="shared" si="2"/>
        <v>20</v>
      </c>
      <c r="C23" s="20" t="s">
        <v>106</v>
      </c>
      <c r="D23">
        <v>129</v>
      </c>
      <c r="E23">
        <v>30</v>
      </c>
      <c r="F23">
        <v>7200</v>
      </c>
      <c r="G23">
        <v>1000</v>
      </c>
      <c r="H23">
        <v>300</v>
      </c>
      <c r="I23">
        <v>64</v>
      </c>
      <c r="K23">
        <v>11</v>
      </c>
      <c r="L23">
        <v>15</v>
      </c>
      <c r="M23">
        <v>20</v>
      </c>
      <c r="O23">
        <v>3</v>
      </c>
      <c r="P23">
        <v>37</v>
      </c>
      <c r="S23">
        <v>55</v>
      </c>
      <c r="T23">
        <v>400</v>
      </c>
      <c r="W23">
        <v>20</v>
      </c>
      <c r="X23">
        <v>225</v>
      </c>
      <c r="AA23">
        <v>5</v>
      </c>
      <c r="AB23">
        <v>100</v>
      </c>
      <c r="AC23" s="21">
        <v>1</v>
      </c>
      <c r="AD23">
        <v>100</v>
      </c>
      <c r="AT23">
        <v>500</v>
      </c>
      <c r="BB23">
        <v>12</v>
      </c>
      <c r="BG23">
        <v>2</v>
      </c>
      <c r="BH23">
        <v>8</v>
      </c>
      <c r="BJ23">
        <v>11</v>
      </c>
      <c r="BL23">
        <v>8</v>
      </c>
      <c r="BN23">
        <v>600</v>
      </c>
      <c r="BS23">
        <v>7</v>
      </c>
      <c r="BW23">
        <v>1</v>
      </c>
      <c r="BX23">
        <v>1</v>
      </c>
      <c r="BY23">
        <v>8</v>
      </c>
      <c r="BZ23" s="18">
        <v>17</v>
      </c>
      <c r="CA23" s="18">
        <v>12</v>
      </c>
      <c r="DB23" s="144"/>
      <c r="DO23" s="144"/>
      <c r="DQ23" s="144"/>
      <c r="DR23" s="142"/>
      <c r="DS23" s="142"/>
      <c r="DT23" s="142"/>
      <c r="DU23" s="142"/>
      <c r="DV23" s="142"/>
      <c r="DW23" s="142"/>
      <c r="DX23" s="142"/>
      <c r="DZ23" s="144"/>
      <c r="ED23" s="144"/>
      <c r="EE23" s="146"/>
    </row>
    <row r="24" spans="2:135" ht="17" customHeight="1" x14ac:dyDescent="0.2">
      <c r="B24">
        <f t="shared" si="2"/>
        <v>21</v>
      </c>
      <c r="C24" s="20" t="s">
        <v>402</v>
      </c>
      <c r="D24">
        <v>47</v>
      </c>
      <c r="E24">
        <v>10</v>
      </c>
      <c r="F24">
        <v>3500</v>
      </c>
      <c r="G24">
        <v>700</v>
      </c>
      <c r="H24">
        <v>300</v>
      </c>
      <c r="I24">
        <v>8</v>
      </c>
      <c r="K24">
        <v>30</v>
      </c>
      <c r="L24">
        <v>9</v>
      </c>
      <c r="M24">
        <v>10</v>
      </c>
      <c r="O24">
        <v>4</v>
      </c>
      <c r="P24">
        <v>70</v>
      </c>
      <c r="AA24">
        <v>5</v>
      </c>
      <c r="AB24">
        <v>100</v>
      </c>
      <c r="AC24" s="21">
        <v>0.5</v>
      </c>
      <c r="AD24">
        <v>50</v>
      </c>
      <c r="AT24">
        <v>300</v>
      </c>
      <c r="AU24">
        <v>1</v>
      </c>
      <c r="BD24" s="20" t="s">
        <v>403</v>
      </c>
      <c r="BE24">
        <v>40</v>
      </c>
      <c r="BF24" s="18">
        <v>35</v>
      </c>
      <c r="BH24">
        <v>1</v>
      </c>
      <c r="BJ24">
        <v>4</v>
      </c>
      <c r="BK24">
        <v>1</v>
      </c>
      <c r="BL24">
        <v>3</v>
      </c>
      <c r="BN24">
        <v>600</v>
      </c>
      <c r="BS24">
        <v>4</v>
      </c>
      <c r="BU24">
        <v>7</v>
      </c>
      <c r="BV24">
        <v>2</v>
      </c>
      <c r="BW24">
        <v>35</v>
      </c>
      <c r="BX24">
        <v>45</v>
      </c>
      <c r="BY24">
        <v>225</v>
      </c>
      <c r="BZ24" s="18">
        <v>10</v>
      </c>
      <c r="CA24" s="18">
        <v>15</v>
      </c>
      <c r="CB24" s="20" t="s">
        <v>387</v>
      </c>
      <c r="CC24" s="18">
        <v>2</v>
      </c>
      <c r="CD24" s="18">
        <v>4</v>
      </c>
      <c r="CF24">
        <v>15</v>
      </c>
      <c r="DB24" s="144"/>
      <c r="DO24" s="144"/>
      <c r="DQ24" s="144"/>
      <c r="DR24" s="142"/>
      <c r="DS24" s="142"/>
      <c r="DT24" s="142"/>
      <c r="DU24" s="142"/>
      <c r="DV24" s="142"/>
      <c r="DW24" s="142"/>
      <c r="DX24" s="142"/>
      <c r="DZ24" s="144"/>
      <c r="ED24" s="144"/>
      <c r="EE24" s="146"/>
    </row>
    <row r="25" spans="2:135" ht="17" customHeight="1" x14ac:dyDescent="0.2">
      <c r="B25">
        <f t="shared" si="2"/>
        <v>22</v>
      </c>
      <c r="C25" s="20" t="s">
        <v>404</v>
      </c>
      <c r="D25">
        <v>41</v>
      </c>
      <c r="E25">
        <v>6</v>
      </c>
      <c r="F25">
        <v>1300</v>
      </c>
      <c r="G25">
        <v>150</v>
      </c>
      <c r="H25">
        <v>100</v>
      </c>
      <c r="I25">
        <v>15</v>
      </c>
      <c r="K25">
        <v>26</v>
      </c>
      <c r="L25">
        <v>1</v>
      </c>
      <c r="M25">
        <v>1</v>
      </c>
      <c r="O25">
        <v>1</v>
      </c>
      <c r="P25">
        <v>10</v>
      </c>
      <c r="S25">
        <v>10</v>
      </c>
      <c r="T25">
        <v>200</v>
      </c>
      <c r="AA25">
        <v>1</v>
      </c>
      <c r="AB25">
        <v>25</v>
      </c>
      <c r="AC25" s="21">
        <v>1</v>
      </c>
      <c r="AD25">
        <v>40</v>
      </c>
      <c r="AT25">
        <v>100</v>
      </c>
      <c r="BG25">
        <v>1</v>
      </c>
      <c r="BJ25">
        <v>2</v>
      </c>
      <c r="BL25">
        <v>2</v>
      </c>
      <c r="BN25">
        <v>30</v>
      </c>
      <c r="BS25">
        <v>4</v>
      </c>
      <c r="BU25">
        <v>1</v>
      </c>
      <c r="BV25">
        <v>2</v>
      </c>
      <c r="DB25" s="144"/>
      <c r="DO25" s="144"/>
      <c r="DQ25" s="144"/>
      <c r="DR25" s="142"/>
      <c r="DS25" s="142"/>
      <c r="DT25" s="142"/>
      <c r="DU25" s="142"/>
      <c r="DV25" s="142"/>
      <c r="DW25" s="142"/>
      <c r="DX25" s="142"/>
      <c r="DZ25" s="144"/>
      <c r="ED25" s="144"/>
      <c r="EE25" s="146"/>
    </row>
    <row r="26" spans="2:135" ht="17" customHeight="1" x14ac:dyDescent="0.2">
      <c r="B26">
        <f t="shared" si="2"/>
        <v>23</v>
      </c>
      <c r="C26" s="20" t="s">
        <v>405</v>
      </c>
      <c r="D26">
        <v>90</v>
      </c>
      <c r="E26">
        <v>20</v>
      </c>
      <c r="F26">
        <v>6000</v>
      </c>
      <c r="G26">
        <v>600</v>
      </c>
      <c r="H26">
        <v>400</v>
      </c>
      <c r="I26">
        <v>31</v>
      </c>
      <c r="K26">
        <v>40</v>
      </c>
      <c r="L26">
        <v>14</v>
      </c>
      <c r="M26">
        <v>14</v>
      </c>
      <c r="O26">
        <v>4</v>
      </c>
      <c r="P26">
        <v>46</v>
      </c>
      <c r="S26">
        <v>7</v>
      </c>
      <c r="T26">
        <v>150</v>
      </c>
      <c r="W26">
        <v>8</v>
      </c>
      <c r="X26">
        <v>210</v>
      </c>
      <c r="AA26">
        <v>10</v>
      </c>
      <c r="AB26">
        <v>200</v>
      </c>
      <c r="AC26" s="21">
        <v>2</v>
      </c>
      <c r="AD26">
        <v>250</v>
      </c>
      <c r="AG26" s="21">
        <v>0.25</v>
      </c>
      <c r="AH26">
        <v>5</v>
      </c>
      <c r="AT26">
        <v>200</v>
      </c>
      <c r="BG26">
        <v>2</v>
      </c>
      <c r="BH26">
        <v>4</v>
      </c>
      <c r="BI26">
        <v>2</v>
      </c>
      <c r="BJ26">
        <v>4</v>
      </c>
      <c r="BK26">
        <v>1</v>
      </c>
      <c r="BL26">
        <v>3</v>
      </c>
      <c r="BN26">
        <v>500</v>
      </c>
      <c r="BP26">
        <v>100</v>
      </c>
      <c r="BS26">
        <v>2</v>
      </c>
      <c r="BU26">
        <v>8</v>
      </c>
      <c r="BV26">
        <v>1</v>
      </c>
      <c r="BW26">
        <v>48</v>
      </c>
      <c r="BX26">
        <v>63</v>
      </c>
      <c r="BY26">
        <v>300</v>
      </c>
      <c r="BZ26" s="18">
        <v>10</v>
      </c>
      <c r="CA26" s="18">
        <v>6</v>
      </c>
      <c r="DB26" s="144"/>
      <c r="DO26" s="144"/>
      <c r="DQ26" s="144"/>
      <c r="DR26" s="142"/>
      <c r="DS26" s="142"/>
      <c r="DT26" s="142"/>
      <c r="DU26" s="142"/>
      <c r="DV26" s="142"/>
      <c r="DW26" s="142"/>
      <c r="DX26" s="142"/>
      <c r="DZ26" s="144"/>
      <c r="ED26" s="144"/>
      <c r="EE26" s="146"/>
    </row>
    <row r="27" spans="2:135" ht="17" customHeight="1" x14ac:dyDescent="0.2">
      <c r="B27">
        <f t="shared" si="2"/>
        <v>24</v>
      </c>
      <c r="C27" s="20" t="s">
        <v>75</v>
      </c>
      <c r="D27">
        <v>45</v>
      </c>
      <c r="E27">
        <v>4</v>
      </c>
      <c r="F27">
        <v>2000</v>
      </c>
      <c r="G27">
        <v>450</v>
      </c>
      <c r="H27">
        <v>350</v>
      </c>
      <c r="I27">
        <v>21</v>
      </c>
      <c r="J27">
        <v>4</v>
      </c>
      <c r="K27">
        <v>12</v>
      </c>
      <c r="L27">
        <v>12</v>
      </c>
      <c r="M27">
        <v>7</v>
      </c>
      <c r="O27">
        <v>5</v>
      </c>
      <c r="P27">
        <v>70</v>
      </c>
      <c r="S27">
        <v>6</v>
      </c>
      <c r="T27">
        <v>150</v>
      </c>
      <c r="W27">
        <v>4</v>
      </c>
      <c r="X27">
        <v>72</v>
      </c>
      <c r="AA27">
        <v>4</v>
      </c>
      <c r="AB27">
        <v>81</v>
      </c>
      <c r="AC27" s="21">
        <v>0.75</v>
      </c>
      <c r="AD27">
        <v>60</v>
      </c>
      <c r="AT27">
        <v>100</v>
      </c>
      <c r="AU27">
        <v>1</v>
      </c>
      <c r="BD27" s="20" t="s">
        <v>386</v>
      </c>
      <c r="BE27">
        <v>2</v>
      </c>
      <c r="BF27" s="18">
        <v>2</v>
      </c>
      <c r="BG27">
        <v>2</v>
      </c>
      <c r="BJ27">
        <v>3</v>
      </c>
      <c r="BL27">
        <v>3</v>
      </c>
      <c r="BN27">
        <v>350</v>
      </c>
      <c r="BS27">
        <v>2</v>
      </c>
      <c r="BV27">
        <v>3</v>
      </c>
      <c r="BW27">
        <v>25</v>
      </c>
      <c r="BX27">
        <v>36</v>
      </c>
      <c r="BY27">
        <v>160</v>
      </c>
      <c r="BZ27" s="18">
        <v>10</v>
      </c>
      <c r="CA27" s="18">
        <v>4</v>
      </c>
      <c r="CB27" s="22" t="s">
        <v>406</v>
      </c>
      <c r="CC27" s="18">
        <v>3</v>
      </c>
      <c r="CD27" s="18">
        <v>3</v>
      </c>
      <c r="CE27">
        <v>12</v>
      </c>
      <c r="CK27" s="18">
        <v>1</v>
      </c>
      <c r="DB27" s="144"/>
      <c r="DO27" s="144"/>
      <c r="DQ27" s="144"/>
      <c r="DR27" s="142"/>
      <c r="DS27" s="142"/>
      <c r="DT27" s="142"/>
      <c r="DU27" s="142"/>
      <c r="DV27" s="142"/>
      <c r="DW27" s="142"/>
      <c r="DX27" s="142"/>
      <c r="DZ27" s="144"/>
      <c r="ED27" s="144"/>
      <c r="EE27" s="146"/>
    </row>
    <row r="28" spans="2:135" ht="17" customHeight="1" x14ac:dyDescent="0.2">
      <c r="B28">
        <f t="shared" si="2"/>
        <v>25</v>
      </c>
      <c r="C28" s="20" t="s">
        <v>407</v>
      </c>
      <c r="D28">
        <v>113</v>
      </c>
      <c r="E28">
        <v>13</v>
      </c>
      <c r="F28">
        <v>6480</v>
      </c>
      <c r="G28">
        <v>630</v>
      </c>
      <c r="H28">
        <v>225</v>
      </c>
      <c r="I28">
        <v>38</v>
      </c>
      <c r="K28">
        <v>44</v>
      </c>
      <c r="L28">
        <v>22</v>
      </c>
      <c r="M28">
        <v>12</v>
      </c>
      <c r="O28">
        <v>5</v>
      </c>
      <c r="P28">
        <v>45</v>
      </c>
      <c r="Q28">
        <v>6</v>
      </c>
      <c r="R28">
        <v>27</v>
      </c>
      <c r="S28">
        <v>10</v>
      </c>
      <c r="T28">
        <v>230</v>
      </c>
      <c r="W28">
        <v>9</v>
      </c>
      <c r="X28">
        <v>122</v>
      </c>
      <c r="AA28">
        <v>8</v>
      </c>
      <c r="AB28">
        <v>100</v>
      </c>
      <c r="AC28" s="21">
        <v>1</v>
      </c>
      <c r="AD28">
        <v>30</v>
      </c>
      <c r="AT28">
        <v>300</v>
      </c>
      <c r="AU28">
        <v>4</v>
      </c>
      <c r="BB28">
        <v>2</v>
      </c>
      <c r="BE28" s="18"/>
      <c r="BG28">
        <v>3</v>
      </c>
      <c r="BH28">
        <v>4</v>
      </c>
      <c r="BI28">
        <v>2</v>
      </c>
      <c r="BJ28">
        <v>5</v>
      </c>
      <c r="BL28">
        <v>4</v>
      </c>
      <c r="BN28">
        <v>400</v>
      </c>
      <c r="BP28">
        <v>300</v>
      </c>
      <c r="BS28">
        <v>8</v>
      </c>
      <c r="BU28">
        <v>2</v>
      </c>
      <c r="BV28">
        <v>2</v>
      </c>
      <c r="BW28">
        <v>28</v>
      </c>
      <c r="BX28">
        <v>24</v>
      </c>
      <c r="BY28">
        <v>75</v>
      </c>
      <c r="BZ28" s="18">
        <v>10</v>
      </c>
      <c r="CA28" s="18">
        <v>3</v>
      </c>
      <c r="CB28" s="20" t="s">
        <v>387</v>
      </c>
      <c r="CC28" s="18">
        <v>1</v>
      </c>
      <c r="CD28" s="18">
        <v>2</v>
      </c>
      <c r="CI28" s="22" t="s">
        <v>388</v>
      </c>
      <c r="CJ28" s="23">
        <v>13</v>
      </c>
      <c r="CK28" s="18">
        <v>5</v>
      </c>
      <c r="DB28" s="144"/>
      <c r="DO28" s="144"/>
      <c r="DQ28" s="144"/>
      <c r="DR28" s="142"/>
      <c r="DS28" s="142"/>
      <c r="DT28" s="142"/>
      <c r="DU28" s="142"/>
      <c r="DV28" s="142"/>
      <c r="DW28" s="142"/>
      <c r="DX28" s="142"/>
      <c r="DZ28" s="144"/>
      <c r="ED28" s="144"/>
      <c r="EE28" s="146"/>
    </row>
    <row r="29" spans="2:135" ht="17" customHeight="1" x14ac:dyDescent="0.2">
      <c r="B29">
        <f t="shared" si="2"/>
        <v>26</v>
      </c>
      <c r="C29" s="20" t="s">
        <v>117</v>
      </c>
      <c r="D29">
        <v>81</v>
      </c>
      <c r="E29">
        <v>15</v>
      </c>
      <c r="F29">
        <v>4000</v>
      </c>
      <c r="G29">
        <v>1000</v>
      </c>
      <c r="H29">
        <v>150</v>
      </c>
      <c r="I29">
        <v>37</v>
      </c>
      <c r="K29">
        <v>30</v>
      </c>
      <c r="L29">
        <v>10</v>
      </c>
      <c r="M29">
        <v>8</v>
      </c>
      <c r="O29">
        <v>3</v>
      </c>
      <c r="P29">
        <v>37</v>
      </c>
      <c r="S29">
        <v>25</v>
      </c>
      <c r="T29">
        <v>800</v>
      </c>
      <c r="AA29">
        <v>8</v>
      </c>
      <c r="AB29">
        <v>300</v>
      </c>
      <c r="AC29" s="21">
        <v>1</v>
      </c>
      <c r="AD29">
        <v>110</v>
      </c>
      <c r="AT29">
        <v>200</v>
      </c>
      <c r="BB29">
        <v>3</v>
      </c>
      <c r="BD29" s="20" t="s">
        <v>386</v>
      </c>
      <c r="BE29">
        <v>5</v>
      </c>
      <c r="BF29" s="18">
        <v>5</v>
      </c>
      <c r="BH29">
        <v>11</v>
      </c>
      <c r="BI29">
        <v>4</v>
      </c>
      <c r="BJ29">
        <v>3</v>
      </c>
      <c r="BL29">
        <v>3</v>
      </c>
      <c r="BN29">
        <v>300</v>
      </c>
      <c r="BS29">
        <v>6</v>
      </c>
      <c r="BV29">
        <v>4</v>
      </c>
      <c r="BW29">
        <v>56</v>
      </c>
      <c r="BX29">
        <v>42</v>
      </c>
      <c r="BY29">
        <v>190</v>
      </c>
      <c r="BZ29" s="18">
        <v>25</v>
      </c>
      <c r="CA29" s="18">
        <v>10</v>
      </c>
      <c r="CB29" s="20" t="s">
        <v>387</v>
      </c>
      <c r="CC29" s="18">
        <v>2</v>
      </c>
      <c r="CD29" s="18">
        <v>4</v>
      </c>
      <c r="DB29" s="144"/>
      <c r="DO29" s="144"/>
      <c r="DQ29" s="144"/>
      <c r="DR29" s="142"/>
      <c r="DS29" s="142"/>
      <c r="DT29" s="142"/>
      <c r="DU29" s="142"/>
      <c r="DV29" s="142"/>
      <c r="DW29" s="142"/>
      <c r="DX29" s="142"/>
      <c r="DZ29" s="144"/>
      <c r="ED29" s="144"/>
      <c r="EE29" s="146"/>
    </row>
    <row r="30" spans="2:135" ht="17" customHeight="1" x14ac:dyDescent="0.2">
      <c r="B30">
        <f t="shared" si="2"/>
        <v>27</v>
      </c>
      <c r="C30" s="20" t="s">
        <v>281</v>
      </c>
      <c r="D30">
        <v>8</v>
      </c>
      <c r="E30">
        <v>2</v>
      </c>
      <c r="F30">
        <v>1200</v>
      </c>
      <c r="G30">
        <v>150</v>
      </c>
      <c r="H30">
        <v>125</v>
      </c>
      <c r="K30">
        <v>3</v>
      </c>
      <c r="L30">
        <v>5</v>
      </c>
      <c r="M30">
        <v>4</v>
      </c>
      <c r="AA30">
        <v>0</v>
      </c>
      <c r="AB30">
        <v>0</v>
      </c>
      <c r="AC30" s="21">
        <v>0.25</v>
      </c>
      <c r="AD30">
        <v>15</v>
      </c>
      <c r="AT30">
        <v>250</v>
      </c>
      <c r="BE30" s="18"/>
      <c r="BJ30">
        <v>1</v>
      </c>
      <c r="BL30">
        <v>1</v>
      </c>
      <c r="BN30">
        <v>200</v>
      </c>
      <c r="BS30">
        <v>1</v>
      </c>
      <c r="BZ30" s="18">
        <v>3</v>
      </c>
      <c r="CA30" s="18">
        <v>2</v>
      </c>
      <c r="DB30" s="144"/>
      <c r="DO30" s="144"/>
      <c r="DQ30" s="144"/>
      <c r="DR30" s="142"/>
      <c r="DS30" s="142"/>
      <c r="DT30" s="142"/>
      <c r="DU30" s="142"/>
      <c r="DV30" s="142"/>
      <c r="DW30" s="142"/>
      <c r="DX30" s="142"/>
      <c r="DZ30" s="144"/>
      <c r="ED30" s="144"/>
      <c r="EE30" s="146"/>
    </row>
    <row r="31" spans="2:135" ht="17" customHeight="1" x14ac:dyDescent="0.2">
      <c r="B31">
        <f t="shared" si="2"/>
        <v>28</v>
      </c>
      <c r="C31" s="20" t="s">
        <v>408</v>
      </c>
      <c r="D31">
        <v>4</v>
      </c>
      <c r="E31">
        <v>1</v>
      </c>
      <c r="F31">
        <v>1150</v>
      </c>
      <c r="G31">
        <v>115</v>
      </c>
      <c r="H31">
        <v>25</v>
      </c>
      <c r="I31">
        <v>4</v>
      </c>
      <c r="K31">
        <v>5</v>
      </c>
      <c r="O31">
        <v>1</v>
      </c>
      <c r="P31">
        <v>13</v>
      </c>
      <c r="S31">
        <v>1</v>
      </c>
      <c r="T31">
        <v>10</v>
      </c>
      <c r="AA31">
        <v>3</v>
      </c>
      <c r="AB31">
        <v>75</v>
      </c>
      <c r="AC31" s="21">
        <v>0.5</v>
      </c>
      <c r="AD31">
        <v>45</v>
      </c>
      <c r="AT31">
        <v>30</v>
      </c>
      <c r="BE31" s="18"/>
      <c r="BH31">
        <v>1</v>
      </c>
      <c r="BJ31">
        <v>2</v>
      </c>
      <c r="BL31">
        <v>2</v>
      </c>
      <c r="BN31">
        <v>100</v>
      </c>
      <c r="BS31">
        <v>2</v>
      </c>
      <c r="BV31">
        <v>1</v>
      </c>
      <c r="BW31">
        <v>1</v>
      </c>
      <c r="CA31" s="18">
        <v>5</v>
      </c>
      <c r="DB31" s="144"/>
      <c r="DO31" s="144"/>
      <c r="DQ31" s="144"/>
      <c r="DR31" s="142"/>
      <c r="DS31" s="142"/>
      <c r="DT31" s="142"/>
      <c r="DU31" s="142"/>
      <c r="DV31" s="142"/>
      <c r="DW31" s="142"/>
      <c r="DX31" s="142"/>
      <c r="DZ31" s="144"/>
      <c r="ED31" s="144"/>
      <c r="EE31" s="146"/>
    </row>
    <row r="32" spans="2:135" ht="17" customHeight="1" x14ac:dyDescent="0.2">
      <c r="B32">
        <f t="shared" si="2"/>
        <v>29</v>
      </c>
      <c r="C32" s="20" t="s">
        <v>409</v>
      </c>
      <c r="D32">
        <v>80</v>
      </c>
      <c r="E32">
        <v>16</v>
      </c>
      <c r="F32">
        <v>5700</v>
      </c>
      <c r="G32">
        <v>675</v>
      </c>
      <c r="H32">
        <v>327</v>
      </c>
      <c r="I32">
        <v>48</v>
      </c>
      <c r="K32">
        <v>21</v>
      </c>
      <c r="L32">
        <v>11</v>
      </c>
      <c r="M32">
        <v>4</v>
      </c>
      <c r="O32">
        <v>25</v>
      </c>
      <c r="P32">
        <v>99</v>
      </c>
      <c r="S32">
        <v>18</v>
      </c>
      <c r="T32">
        <v>300</v>
      </c>
      <c r="AA32">
        <v>4</v>
      </c>
      <c r="AB32">
        <v>25</v>
      </c>
      <c r="AC32" s="21">
        <v>1</v>
      </c>
      <c r="AD32">
        <v>35</v>
      </c>
      <c r="AE32">
        <v>0.5</v>
      </c>
      <c r="AF32">
        <v>4</v>
      </c>
      <c r="AG32" s="21">
        <v>0.5</v>
      </c>
      <c r="AH32">
        <v>2</v>
      </c>
      <c r="AT32">
        <v>100</v>
      </c>
      <c r="BE32" s="18"/>
      <c r="BG32">
        <v>1</v>
      </c>
      <c r="BH32">
        <v>4</v>
      </c>
      <c r="BJ32">
        <v>5</v>
      </c>
      <c r="BK32">
        <v>1</v>
      </c>
      <c r="BL32">
        <v>5</v>
      </c>
      <c r="BN32">
        <v>500</v>
      </c>
      <c r="BP32">
        <v>200</v>
      </c>
      <c r="BS32">
        <v>2</v>
      </c>
      <c r="BV32">
        <v>4</v>
      </c>
      <c r="BZ32" s="18">
        <v>2</v>
      </c>
      <c r="CA32" s="18">
        <v>50</v>
      </c>
      <c r="CB32" s="20" t="s">
        <v>387</v>
      </c>
      <c r="CC32" s="18">
        <v>2</v>
      </c>
      <c r="CD32" s="18">
        <v>4</v>
      </c>
      <c r="CI32" s="20" t="s">
        <v>396</v>
      </c>
      <c r="CJ32" s="18">
        <v>5</v>
      </c>
      <c r="CK32" s="18">
        <v>2</v>
      </c>
      <c r="DB32" s="144"/>
      <c r="DO32" s="144"/>
      <c r="DQ32" s="144"/>
      <c r="DR32" s="142"/>
      <c r="DS32" s="142"/>
      <c r="DT32" s="142"/>
      <c r="DU32" s="142"/>
      <c r="DV32" s="142"/>
      <c r="DW32" s="142"/>
      <c r="DX32" s="142"/>
      <c r="DZ32" s="144"/>
      <c r="ED32" s="144"/>
      <c r="EE32" s="146"/>
    </row>
    <row r="33" spans="2:135" ht="17" customHeight="1" x14ac:dyDescent="0.2">
      <c r="B33">
        <f t="shared" si="2"/>
        <v>30</v>
      </c>
      <c r="C33" s="20" t="s">
        <v>69</v>
      </c>
      <c r="D33">
        <v>77</v>
      </c>
      <c r="E33">
        <v>25</v>
      </c>
      <c r="F33">
        <v>6000</v>
      </c>
      <c r="G33">
        <v>500</v>
      </c>
      <c r="H33">
        <v>300</v>
      </c>
      <c r="I33">
        <v>30</v>
      </c>
      <c r="J33">
        <v>4</v>
      </c>
      <c r="K33">
        <v>24</v>
      </c>
      <c r="L33">
        <v>20</v>
      </c>
      <c r="M33">
        <v>12</v>
      </c>
      <c r="N33">
        <v>1</v>
      </c>
      <c r="O33">
        <v>4</v>
      </c>
      <c r="P33">
        <v>65</v>
      </c>
      <c r="Q33">
        <v>10</v>
      </c>
      <c r="R33">
        <v>32</v>
      </c>
      <c r="S33">
        <v>6</v>
      </c>
      <c r="T33">
        <v>140</v>
      </c>
      <c r="W33">
        <v>4</v>
      </c>
      <c r="X33">
        <v>60</v>
      </c>
      <c r="AA33">
        <v>4</v>
      </c>
      <c r="AB33">
        <v>100</v>
      </c>
      <c r="AC33" s="21">
        <v>1</v>
      </c>
      <c r="AD33">
        <v>75</v>
      </c>
      <c r="AE33">
        <v>0.5</v>
      </c>
      <c r="AF33">
        <v>5</v>
      </c>
      <c r="AT33">
        <v>250</v>
      </c>
      <c r="AU33">
        <v>7</v>
      </c>
      <c r="AY33">
        <v>1</v>
      </c>
      <c r="BB33">
        <v>12</v>
      </c>
      <c r="BD33" s="20" t="s">
        <v>386</v>
      </c>
      <c r="BE33">
        <v>10</v>
      </c>
      <c r="BF33" s="18">
        <v>10</v>
      </c>
      <c r="BG33">
        <v>6</v>
      </c>
      <c r="BH33">
        <v>3</v>
      </c>
      <c r="BJ33">
        <v>8</v>
      </c>
      <c r="BL33">
        <v>8</v>
      </c>
      <c r="BN33">
        <v>400</v>
      </c>
      <c r="BS33">
        <v>3</v>
      </c>
      <c r="BV33">
        <v>2</v>
      </c>
      <c r="BW33">
        <v>32</v>
      </c>
      <c r="BX33">
        <v>26</v>
      </c>
      <c r="BY33">
        <v>100</v>
      </c>
      <c r="BZ33" s="18">
        <v>1</v>
      </c>
      <c r="CB33" s="20" t="s">
        <v>387</v>
      </c>
      <c r="CC33" s="18">
        <v>2</v>
      </c>
      <c r="CD33" s="18">
        <v>4</v>
      </c>
      <c r="CI33" s="20" t="s">
        <v>396</v>
      </c>
      <c r="CJ33" s="18">
        <v>24</v>
      </c>
      <c r="CK33" s="18">
        <v>2</v>
      </c>
      <c r="DB33" s="144"/>
      <c r="DO33" s="144"/>
      <c r="DQ33" s="144"/>
      <c r="DR33" s="142"/>
      <c r="DS33" s="142"/>
      <c r="DT33" s="142"/>
      <c r="DU33" s="142"/>
      <c r="DV33" s="142"/>
      <c r="DW33" s="142"/>
      <c r="DX33" s="142"/>
      <c r="DZ33" s="144"/>
      <c r="ED33" s="144"/>
      <c r="EE33" s="146"/>
    </row>
    <row r="34" spans="2:135" ht="17" customHeight="1" x14ac:dyDescent="0.2">
      <c r="B34">
        <f t="shared" si="2"/>
        <v>31</v>
      </c>
      <c r="C34" s="20" t="s">
        <v>410</v>
      </c>
      <c r="D34">
        <v>60</v>
      </c>
      <c r="E34">
        <v>20</v>
      </c>
      <c r="F34">
        <v>4000</v>
      </c>
      <c r="G34">
        <v>420</v>
      </c>
      <c r="H34">
        <v>182</v>
      </c>
      <c r="I34">
        <v>36</v>
      </c>
      <c r="J34">
        <v>5</v>
      </c>
      <c r="K34">
        <v>15</v>
      </c>
      <c r="L34">
        <v>5</v>
      </c>
      <c r="M34">
        <v>4</v>
      </c>
      <c r="O34">
        <v>20</v>
      </c>
      <c r="P34">
        <v>20</v>
      </c>
      <c r="S34">
        <v>15</v>
      </c>
      <c r="T34">
        <v>360</v>
      </c>
      <c r="W34">
        <v>2</v>
      </c>
      <c r="X34">
        <v>40</v>
      </c>
      <c r="AA34">
        <v>16</v>
      </c>
      <c r="AB34">
        <v>350</v>
      </c>
      <c r="AC34" s="21">
        <v>0.25</v>
      </c>
      <c r="AD34">
        <v>23</v>
      </c>
      <c r="AT34">
        <v>15</v>
      </c>
      <c r="AX34">
        <v>75</v>
      </c>
      <c r="AY34">
        <v>4</v>
      </c>
      <c r="BB34">
        <v>2</v>
      </c>
      <c r="BE34" s="18"/>
      <c r="BG34">
        <v>2</v>
      </c>
      <c r="BH34">
        <v>3</v>
      </c>
      <c r="BI34">
        <v>2</v>
      </c>
      <c r="BJ34">
        <v>3</v>
      </c>
      <c r="BL34">
        <v>3</v>
      </c>
      <c r="BN34">
        <v>400</v>
      </c>
      <c r="BS34">
        <v>2</v>
      </c>
      <c r="BU34">
        <v>10</v>
      </c>
      <c r="BV34">
        <v>2</v>
      </c>
      <c r="BW34">
        <v>1</v>
      </c>
      <c r="BX34">
        <v>1</v>
      </c>
      <c r="BY34">
        <v>4</v>
      </c>
      <c r="BZ34" s="18">
        <v>4</v>
      </c>
      <c r="CA34" s="18">
        <v>10</v>
      </c>
      <c r="CB34" s="20" t="s">
        <v>387</v>
      </c>
      <c r="CC34" s="18">
        <v>1</v>
      </c>
      <c r="CD34" s="18">
        <v>2</v>
      </c>
      <c r="DB34" s="144"/>
      <c r="DO34" s="144"/>
      <c r="DQ34" s="144"/>
      <c r="DR34" s="142"/>
      <c r="DS34" s="142"/>
      <c r="DT34" s="142"/>
      <c r="DU34" s="142"/>
      <c r="DV34" s="142"/>
      <c r="DW34" s="142"/>
      <c r="DX34" s="142"/>
      <c r="DZ34" s="144"/>
      <c r="ED34" s="144"/>
      <c r="EE34" s="146"/>
    </row>
    <row r="35" spans="2:135" ht="17" customHeight="1" x14ac:dyDescent="0.2">
      <c r="B35">
        <f t="shared" si="2"/>
        <v>32</v>
      </c>
      <c r="C35" s="20" t="s">
        <v>76</v>
      </c>
      <c r="D35">
        <v>66</v>
      </c>
      <c r="E35">
        <v>15</v>
      </c>
      <c r="F35">
        <v>5625</v>
      </c>
      <c r="G35">
        <v>400</v>
      </c>
      <c r="H35">
        <v>200</v>
      </c>
      <c r="I35">
        <v>12</v>
      </c>
      <c r="K35">
        <v>25</v>
      </c>
      <c r="L35">
        <v>16</v>
      </c>
      <c r="M35">
        <v>7</v>
      </c>
      <c r="O35">
        <v>1</v>
      </c>
      <c r="P35">
        <v>8</v>
      </c>
      <c r="Q35">
        <v>9</v>
      </c>
      <c r="R35">
        <v>150</v>
      </c>
      <c r="S35">
        <v>2</v>
      </c>
      <c r="T35">
        <v>40</v>
      </c>
      <c r="W35">
        <v>4</v>
      </c>
      <c r="X35">
        <v>82</v>
      </c>
      <c r="AA35">
        <v>4</v>
      </c>
      <c r="AB35">
        <v>40</v>
      </c>
      <c r="AC35" s="21">
        <v>0.25</v>
      </c>
      <c r="AD35">
        <v>8</v>
      </c>
      <c r="AE35">
        <v>2</v>
      </c>
      <c r="AF35">
        <v>28</v>
      </c>
      <c r="AT35">
        <v>500</v>
      </c>
      <c r="AU35">
        <v>7</v>
      </c>
      <c r="BE35" s="18"/>
      <c r="BG35">
        <v>3</v>
      </c>
      <c r="BH35">
        <v>3</v>
      </c>
      <c r="BI35">
        <v>2</v>
      </c>
      <c r="BJ35">
        <v>4</v>
      </c>
      <c r="BL35">
        <v>4</v>
      </c>
      <c r="BN35">
        <v>250</v>
      </c>
      <c r="BS35">
        <v>4</v>
      </c>
      <c r="BV35">
        <v>3</v>
      </c>
      <c r="BW35">
        <v>30</v>
      </c>
      <c r="BX35">
        <v>34</v>
      </c>
      <c r="BY35">
        <v>130</v>
      </c>
      <c r="BZ35" s="18">
        <v>3</v>
      </c>
      <c r="CA35" s="18">
        <v>25</v>
      </c>
      <c r="DB35" s="144"/>
      <c r="DO35" s="144"/>
      <c r="DQ35" s="144"/>
      <c r="DR35" s="142"/>
      <c r="DS35" s="142"/>
      <c r="DT35" s="142"/>
      <c r="DU35" s="142"/>
      <c r="DV35" s="142"/>
      <c r="DW35" s="142"/>
      <c r="DX35" s="142"/>
      <c r="DZ35" s="144"/>
      <c r="ED35" s="144"/>
      <c r="EE35" s="146"/>
    </row>
    <row r="36" spans="2:135" ht="17" customHeight="1" x14ac:dyDescent="0.2">
      <c r="B36">
        <f t="shared" si="2"/>
        <v>33</v>
      </c>
      <c r="C36" s="20" t="s">
        <v>77</v>
      </c>
      <c r="D36">
        <v>85</v>
      </c>
      <c r="E36">
        <v>15</v>
      </c>
      <c r="F36">
        <v>5100</v>
      </c>
      <c r="G36">
        <v>580</v>
      </c>
      <c r="H36">
        <v>250</v>
      </c>
      <c r="I36">
        <v>28</v>
      </c>
      <c r="K36">
        <v>30</v>
      </c>
      <c r="L36">
        <v>10</v>
      </c>
      <c r="M36">
        <v>6</v>
      </c>
      <c r="O36">
        <v>8</v>
      </c>
      <c r="P36">
        <v>50</v>
      </c>
      <c r="Q36">
        <v>7</v>
      </c>
      <c r="R36">
        <v>100</v>
      </c>
      <c r="S36">
        <v>4</v>
      </c>
      <c r="T36">
        <v>30</v>
      </c>
      <c r="W36">
        <v>2</v>
      </c>
      <c r="X36">
        <v>30</v>
      </c>
      <c r="AA36">
        <v>7</v>
      </c>
      <c r="AB36">
        <v>200</v>
      </c>
      <c r="AC36" s="21">
        <v>0.25</v>
      </c>
      <c r="AD36">
        <v>30</v>
      </c>
      <c r="AT36">
        <v>150</v>
      </c>
      <c r="AU36">
        <v>3</v>
      </c>
      <c r="BE36" s="18"/>
      <c r="BG36">
        <v>4</v>
      </c>
      <c r="BH36">
        <v>2</v>
      </c>
      <c r="BJ36">
        <v>5</v>
      </c>
      <c r="BL36">
        <v>5</v>
      </c>
      <c r="BN36">
        <v>500</v>
      </c>
      <c r="BS36">
        <v>8</v>
      </c>
      <c r="BV36">
        <v>1</v>
      </c>
      <c r="BW36">
        <v>5</v>
      </c>
      <c r="BX36">
        <v>6</v>
      </c>
      <c r="BY36">
        <v>24</v>
      </c>
      <c r="BZ36" s="18">
        <v>4</v>
      </c>
      <c r="CA36" s="18">
        <v>2</v>
      </c>
      <c r="CF36">
        <v>21</v>
      </c>
      <c r="DB36" s="144"/>
      <c r="DO36" s="144"/>
      <c r="DQ36" s="144"/>
      <c r="DR36" s="142"/>
      <c r="DS36" s="142"/>
      <c r="DT36" s="142"/>
      <c r="DU36" s="142"/>
      <c r="DV36" s="142"/>
      <c r="DW36" s="142"/>
      <c r="DX36" s="142"/>
      <c r="DZ36" s="144"/>
      <c r="ED36" s="144"/>
      <c r="EE36" s="146"/>
    </row>
    <row r="37" spans="2:135" ht="17" customHeight="1" x14ac:dyDescent="0.2">
      <c r="B37">
        <f t="shared" si="2"/>
        <v>34</v>
      </c>
      <c r="C37" s="20" t="s">
        <v>83</v>
      </c>
      <c r="D37">
        <v>60</v>
      </c>
      <c r="E37">
        <v>12</v>
      </c>
      <c r="F37">
        <v>4000</v>
      </c>
      <c r="G37">
        <v>300</v>
      </c>
      <c r="H37">
        <v>100</v>
      </c>
      <c r="I37">
        <v>32</v>
      </c>
      <c r="K37">
        <v>16</v>
      </c>
      <c r="L37">
        <v>3</v>
      </c>
      <c r="M37">
        <v>2</v>
      </c>
      <c r="O37">
        <v>9</v>
      </c>
      <c r="P37">
        <v>130</v>
      </c>
      <c r="Q37">
        <v>9</v>
      </c>
      <c r="R37">
        <v>100</v>
      </c>
      <c r="S37">
        <v>11</v>
      </c>
      <c r="T37">
        <v>180</v>
      </c>
      <c r="AA37">
        <v>12</v>
      </c>
      <c r="AB37">
        <v>200</v>
      </c>
      <c r="AC37" s="21">
        <v>0.25</v>
      </c>
      <c r="AD37">
        <v>20</v>
      </c>
      <c r="AT37">
        <v>55</v>
      </c>
      <c r="AU37">
        <v>4</v>
      </c>
      <c r="BB37">
        <v>2</v>
      </c>
      <c r="BD37" s="20" t="s">
        <v>386</v>
      </c>
      <c r="BE37">
        <v>3</v>
      </c>
      <c r="BF37" s="18">
        <v>3</v>
      </c>
      <c r="BH37">
        <v>3</v>
      </c>
      <c r="BJ37">
        <v>2</v>
      </c>
      <c r="BL37">
        <v>2</v>
      </c>
      <c r="BN37">
        <v>200</v>
      </c>
      <c r="BS37">
        <v>3</v>
      </c>
      <c r="BV37">
        <v>3</v>
      </c>
      <c r="BZ37" s="18">
        <v>20</v>
      </c>
      <c r="CA37" s="18">
        <v>20</v>
      </c>
      <c r="DB37" s="144"/>
      <c r="DO37" s="144"/>
      <c r="DQ37" s="144"/>
      <c r="DR37" s="142"/>
      <c r="DS37" s="142"/>
      <c r="DT37" s="142"/>
      <c r="DU37" s="142"/>
      <c r="DV37" s="142"/>
      <c r="DW37" s="142"/>
      <c r="DX37" s="142"/>
      <c r="DZ37" s="144"/>
      <c r="ED37" s="144"/>
      <c r="EE37" s="146"/>
    </row>
    <row r="38" spans="2:135" ht="17" customHeight="1" x14ac:dyDescent="0.2">
      <c r="B38">
        <f t="shared" si="2"/>
        <v>35</v>
      </c>
      <c r="C38" s="20" t="s">
        <v>411</v>
      </c>
      <c r="D38">
        <v>22</v>
      </c>
      <c r="E38">
        <v>1</v>
      </c>
      <c r="F38">
        <v>900</v>
      </c>
      <c r="G38">
        <v>300</v>
      </c>
      <c r="H38">
        <v>150</v>
      </c>
      <c r="I38">
        <v>17</v>
      </c>
      <c r="K38">
        <v>1</v>
      </c>
      <c r="O38">
        <v>3</v>
      </c>
      <c r="P38">
        <v>25</v>
      </c>
      <c r="S38">
        <v>4</v>
      </c>
      <c r="T38">
        <v>70</v>
      </c>
      <c r="Y38">
        <v>2</v>
      </c>
      <c r="Z38">
        <v>3</v>
      </c>
      <c r="AA38">
        <v>2</v>
      </c>
      <c r="AB38">
        <v>30</v>
      </c>
      <c r="AC38" s="21">
        <v>0.5</v>
      </c>
      <c r="AD38">
        <v>20</v>
      </c>
      <c r="AE38">
        <v>3</v>
      </c>
      <c r="AF38">
        <v>30</v>
      </c>
      <c r="AG38" s="21">
        <v>0.25</v>
      </c>
      <c r="AH38">
        <v>3</v>
      </c>
      <c r="AT38">
        <v>15</v>
      </c>
      <c r="BE38" s="18"/>
      <c r="BH38">
        <v>3</v>
      </c>
      <c r="BJ38">
        <v>2</v>
      </c>
      <c r="BL38">
        <v>2</v>
      </c>
      <c r="BN38">
        <v>200</v>
      </c>
      <c r="BS38">
        <v>2</v>
      </c>
      <c r="BW38">
        <v>8</v>
      </c>
      <c r="BX38">
        <v>10</v>
      </c>
      <c r="BY38">
        <v>40</v>
      </c>
      <c r="CA38" s="18">
        <v>4</v>
      </c>
      <c r="CB38" s="20" t="s">
        <v>387</v>
      </c>
      <c r="CC38" s="18">
        <v>2</v>
      </c>
      <c r="CD38" s="18">
        <v>4</v>
      </c>
      <c r="CI38" s="22" t="s">
        <v>388</v>
      </c>
      <c r="CJ38" s="18">
        <v>15</v>
      </c>
      <c r="CK38" s="18">
        <v>6</v>
      </c>
      <c r="DB38" s="144"/>
      <c r="DO38" s="144"/>
      <c r="DQ38" s="144"/>
      <c r="DR38" s="142"/>
      <c r="DS38" s="142"/>
      <c r="DT38" s="142"/>
      <c r="DU38" s="142"/>
      <c r="DV38" s="142"/>
      <c r="DW38" s="142"/>
      <c r="DX38" s="142"/>
      <c r="DZ38" s="144"/>
      <c r="ED38" s="144"/>
      <c r="EE38" s="146"/>
    </row>
    <row r="39" spans="2:135" ht="17" customHeight="1" x14ac:dyDescent="0.2">
      <c r="B39">
        <f t="shared" si="2"/>
        <v>36</v>
      </c>
      <c r="C39" s="20" t="s">
        <v>412</v>
      </c>
      <c r="D39">
        <v>82</v>
      </c>
      <c r="E39">
        <v>18</v>
      </c>
      <c r="F39">
        <v>5700</v>
      </c>
      <c r="G39">
        <v>400</v>
      </c>
      <c r="H39">
        <v>300</v>
      </c>
      <c r="I39">
        <v>29</v>
      </c>
      <c r="J39">
        <v>4</v>
      </c>
      <c r="K39">
        <v>28</v>
      </c>
      <c r="L39">
        <v>14</v>
      </c>
      <c r="M39">
        <v>8</v>
      </c>
      <c r="N39">
        <v>4</v>
      </c>
      <c r="O39">
        <v>5</v>
      </c>
      <c r="P39">
        <v>28</v>
      </c>
      <c r="Q39">
        <v>8</v>
      </c>
      <c r="R39">
        <v>111</v>
      </c>
      <c r="S39">
        <v>9</v>
      </c>
      <c r="T39">
        <v>180</v>
      </c>
      <c r="W39">
        <v>4</v>
      </c>
      <c r="X39">
        <v>50</v>
      </c>
      <c r="Y39">
        <v>1</v>
      </c>
      <c r="Z39">
        <v>10</v>
      </c>
      <c r="AA39">
        <v>3</v>
      </c>
      <c r="AB39">
        <v>50</v>
      </c>
      <c r="AC39" s="21">
        <v>1</v>
      </c>
      <c r="AD39">
        <v>50</v>
      </c>
      <c r="AE39">
        <v>3</v>
      </c>
      <c r="AF39">
        <v>28</v>
      </c>
      <c r="AT39">
        <v>150</v>
      </c>
      <c r="AU39">
        <v>8</v>
      </c>
      <c r="BD39" s="20" t="s">
        <v>386</v>
      </c>
      <c r="BE39">
        <v>2</v>
      </c>
      <c r="BF39" s="18">
        <v>2</v>
      </c>
      <c r="BG39">
        <v>1</v>
      </c>
      <c r="BH39">
        <v>1</v>
      </c>
      <c r="BJ39">
        <v>4</v>
      </c>
      <c r="BK39">
        <v>1</v>
      </c>
      <c r="BL39">
        <v>4</v>
      </c>
      <c r="BN39">
        <v>300</v>
      </c>
      <c r="BS39">
        <v>4</v>
      </c>
      <c r="BV39">
        <v>2</v>
      </c>
      <c r="CB39" s="20" t="s">
        <v>387</v>
      </c>
      <c r="CC39" s="18">
        <v>3</v>
      </c>
      <c r="CD39" s="18">
        <v>6</v>
      </c>
      <c r="CG39">
        <v>3</v>
      </c>
      <c r="CH39">
        <v>11</v>
      </c>
      <c r="CI39" s="20" t="s">
        <v>396</v>
      </c>
      <c r="CJ39" s="18">
        <v>23</v>
      </c>
      <c r="CK39" s="18">
        <v>11</v>
      </c>
      <c r="DB39" s="144"/>
      <c r="DO39" s="144"/>
      <c r="DQ39" s="144"/>
      <c r="DR39" s="142"/>
      <c r="DS39" s="142"/>
      <c r="DT39" s="142"/>
      <c r="DU39" s="142"/>
      <c r="DV39" s="142"/>
      <c r="DW39" s="142"/>
      <c r="DX39" s="142"/>
      <c r="DZ39" s="144"/>
      <c r="ED39" s="144"/>
      <c r="EE39" s="146"/>
    </row>
    <row r="40" spans="2:135" ht="17" customHeight="1" x14ac:dyDescent="0.2">
      <c r="B40">
        <f t="shared" si="2"/>
        <v>37</v>
      </c>
      <c r="C40" s="20" t="s">
        <v>278</v>
      </c>
      <c r="D40">
        <v>70</v>
      </c>
      <c r="E40">
        <v>10</v>
      </c>
      <c r="F40">
        <v>2400</v>
      </c>
      <c r="G40">
        <v>600</v>
      </c>
      <c r="H40">
        <v>300</v>
      </c>
      <c r="I40">
        <v>25</v>
      </c>
      <c r="K40">
        <v>25</v>
      </c>
      <c r="L40">
        <v>10</v>
      </c>
      <c r="M40">
        <v>4</v>
      </c>
      <c r="S40">
        <v>6</v>
      </c>
      <c r="T40">
        <v>75</v>
      </c>
      <c r="AA40">
        <v>7</v>
      </c>
      <c r="AB40">
        <v>100</v>
      </c>
      <c r="AC40" s="21">
        <v>1.5</v>
      </c>
      <c r="AD40">
        <v>75</v>
      </c>
      <c r="AG40" s="21">
        <v>0.75</v>
      </c>
      <c r="AH40">
        <v>6</v>
      </c>
      <c r="AT40">
        <v>125</v>
      </c>
      <c r="BD40" s="20" t="s">
        <v>413</v>
      </c>
      <c r="BE40">
        <v>10</v>
      </c>
      <c r="BF40" s="18">
        <v>7</v>
      </c>
      <c r="BH40">
        <v>7</v>
      </c>
      <c r="BJ40">
        <v>2</v>
      </c>
      <c r="BK40">
        <v>16</v>
      </c>
      <c r="BL40">
        <v>2</v>
      </c>
      <c r="BN40">
        <v>350</v>
      </c>
      <c r="BS40">
        <v>7</v>
      </c>
      <c r="BU40">
        <v>3</v>
      </c>
      <c r="BV40">
        <v>2</v>
      </c>
      <c r="CB40" s="20" t="s">
        <v>387</v>
      </c>
      <c r="CC40" s="18">
        <v>1</v>
      </c>
      <c r="CD40" s="18">
        <v>2</v>
      </c>
      <c r="DB40" s="144"/>
      <c r="DO40" s="144"/>
      <c r="DQ40" s="144"/>
      <c r="DR40" s="142"/>
      <c r="DS40" s="142"/>
      <c r="DT40" s="142"/>
      <c r="DU40" s="142"/>
      <c r="DV40" s="142"/>
      <c r="DW40" s="142"/>
      <c r="DX40" s="142"/>
      <c r="DZ40" s="144"/>
      <c r="ED40" s="144"/>
      <c r="EE40" s="146"/>
    </row>
    <row r="41" spans="2:135" ht="17" customHeight="1" x14ac:dyDescent="0.2">
      <c r="B41">
        <f t="shared" si="2"/>
        <v>38</v>
      </c>
      <c r="C41" s="20" t="s">
        <v>414</v>
      </c>
      <c r="D41">
        <v>35</v>
      </c>
      <c r="E41">
        <v>12</v>
      </c>
      <c r="F41">
        <v>2000</v>
      </c>
      <c r="G41">
        <v>300</v>
      </c>
      <c r="H41">
        <v>300</v>
      </c>
      <c r="I41">
        <v>13</v>
      </c>
      <c r="J41">
        <v>5</v>
      </c>
      <c r="K41">
        <v>14</v>
      </c>
      <c r="O41">
        <v>2</v>
      </c>
      <c r="P41">
        <v>18</v>
      </c>
      <c r="S41">
        <v>1</v>
      </c>
      <c r="T41">
        <v>50</v>
      </c>
      <c r="Y41">
        <v>1</v>
      </c>
      <c r="Z41">
        <v>14</v>
      </c>
      <c r="AA41">
        <v>4</v>
      </c>
      <c r="AB41">
        <v>80</v>
      </c>
      <c r="AC41" s="21">
        <v>0.75</v>
      </c>
      <c r="AD41">
        <v>45</v>
      </c>
      <c r="AG41" s="21">
        <v>0.25</v>
      </c>
      <c r="AH41">
        <v>3</v>
      </c>
      <c r="BD41" s="20" t="s">
        <v>415</v>
      </c>
      <c r="BE41">
        <v>150</v>
      </c>
      <c r="BF41" s="18">
        <v>10</v>
      </c>
      <c r="BI41">
        <v>2</v>
      </c>
      <c r="BJ41">
        <v>1</v>
      </c>
      <c r="BL41">
        <v>1</v>
      </c>
      <c r="BN41">
        <v>150</v>
      </c>
      <c r="BS41">
        <v>2</v>
      </c>
      <c r="BU41">
        <v>2</v>
      </c>
      <c r="CB41" s="20" t="s">
        <v>416</v>
      </c>
      <c r="CC41" s="18">
        <v>2</v>
      </c>
      <c r="CD41" s="18">
        <v>4</v>
      </c>
      <c r="DB41" s="144"/>
      <c r="DO41" s="144"/>
      <c r="DQ41" s="144"/>
      <c r="DR41" s="142"/>
      <c r="DS41" s="142"/>
      <c r="DT41" s="142"/>
      <c r="DU41" s="142"/>
      <c r="DV41" s="142"/>
      <c r="DW41" s="142"/>
      <c r="DX41" s="142"/>
      <c r="DZ41" s="144"/>
      <c r="ED41" s="144"/>
      <c r="EE41" s="146"/>
    </row>
    <row r="42" spans="2:135" x14ac:dyDescent="0.2">
      <c r="B42">
        <f t="shared" si="2"/>
        <v>39</v>
      </c>
      <c r="C42" s="20" t="s">
        <v>284</v>
      </c>
      <c r="D42">
        <v>52</v>
      </c>
      <c r="E42">
        <v>8</v>
      </c>
      <c r="F42">
        <v>2000</v>
      </c>
      <c r="G42">
        <v>300</v>
      </c>
      <c r="H42">
        <v>150</v>
      </c>
      <c r="I42">
        <v>18</v>
      </c>
      <c r="K42">
        <v>18</v>
      </c>
      <c r="L42">
        <v>8</v>
      </c>
      <c r="M42">
        <v>8</v>
      </c>
      <c r="S42">
        <v>4</v>
      </c>
      <c r="T42">
        <v>60</v>
      </c>
      <c r="W42">
        <v>14</v>
      </c>
      <c r="X42">
        <v>150</v>
      </c>
      <c r="AC42" s="21">
        <v>0.25</v>
      </c>
      <c r="AD42">
        <v>25</v>
      </c>
      <c r="AT42">
        <v>175</v>
      </c>
      <c r="AU42">
        <v>6</v>
      </c>
      <c r="BG42">
        <v>1</v>
      </c>
      <c r="BJ42">
        <v>4</v>
      </c>
      <c r="BL42">
        <v>4</v>
      </c>
      <c r="BN42">
        <v>250</v>
      </c>
      <c r="BS42">
        <v>2</v>
      </c>
      <c r="BV42">
        <v>2</v>
      </c>
      <c r="BX42">
        <v>75</v>
      </c>
      <c r="BY42">
        <v>225</v>
      </c>
      <c r="CA42" s="18">
        <v>6</v>
      </c>
      <c r="CI42" s="20" t="s">
        <v>417</v>
      </c>
      <c r="CJ42" s="24">
        <v>3</v>
      </c>
      <c r="CK42" s="18">
        <v>15</v>
      </c>
      <c r="DB42" s="144"/>
      <c r="DO42" s="144"/>
      <c r="DQ42" s="144"/>
      <c r="DR42" s="142"/>
      <c r="DS42" s="142"/>
      <c r="DT42" s="142"/>
      <c r="DU42" s="142"/>
      <c r="DV42" s="142"/>
      <c r="DW42" s="142"/>
      <c r="DX42" s="142"/>
      <c r="DZ42" s="144"/>
      <c r="ED42" s="144"/>
      <c r="EE42" s="146"/>
    </row>
    <row r="43" spans="2:135" ht="17" customHeight="1" x14ac:dyDescent="0.2">
      <c r="B43">
        <f t="shared" si="2"/>
        <v>40</v>
      </c>
      <c r="C43" s="20" t="s">
        <v>282</v>
      </c>
      <c r="D43">
        <v>100</v>
      </c>
      <c r="E43">
        <v>25</v>
      </c>
      <c r="F43">
        <v>4500</v>
      </c>
      <c r="G43">
        <v>400</v>
      </c>
      <c r="H43">
        <v>250</v>
      </c>
      <c r="I43">
        <v>30</v>
      </c>
      <c r="K43">
        <v>25</v>
      </c>
      <c r="L43">
        <v>4</v>
      </c>
      <c r="M43">
        <v>9</v>
      </c>
      <c r="O43">
        <v>4</v>
      </c>
      <c r="P43">
        <v>50</v>
      </c>
      <c r="Q43">
        <v>10</v>
      </c>
      <c r="R43">
        <v>1</v>
      </c>
      <c r="S43">
        <v>5</v>
      </c>
      <c r="T43">
        <v>100</v>
      </c>
      <c r="AA43">
        <v>8</v>
      </c>
      <c r="AB43">
        <v>100</v>
      </c>
      <c r="AC43" s="21">
        <v>0.25</v>
      </c>
      <c r="AD43">
        <v>10</v>
      </c>
      <c r="AE43">
        <v>4</v>
      </c>
      <c r="AF43">
        <v>100</v>
      </c>
      <c r="AT43">
        <v>50</v>
      </c>
      <c r="BG43">
        <v>4</v>
      </c>
      <c r="BJ43">
        <v>7</v>
      </c>
      <c r="BL43">
        <v>7</v>
      </c>
      <c r="BN43">
        <v>600</v>
      </c>
      <c r="BP43">
        <v>150</v>
      </c>
      <c r="BS43">
        <v>6</v>
      </c>
      <c r="BV43">
        <v>7</v>
      </c>
      <c r="BW43">
        <v>13</v>
      </c>
      <c r="BX43">
        <v>10</v>
      </c>
      <c r="BY43">
        <v>41</v>
      </c>
      <c r="BZ43" s="18">
        <v>2</v>
      </c>
      <c r="CF43">
        <v>30</v>
      </c>
      <c r="DB43" s="144"/>
      <c r="DO43" s="144"/>
      <c r="DQ43" s="144"/>
      <c r="DR43" s="142"/>
      <c r="DS43" s="142"/>
      <c r="DT43" s="142"/>
      <c r="DU43" s="142"/>
      <c r="DV43" s="142"/>
      <c r="DW43" s="142"/>
      <c r="DX43" s="142"/>
      <c r="DZ43" s="144"/>
      <c r="ED43" s="144"/>
      <c r="EE43" s="146"/>
    </row>
    <row r="44" spans="2:135" ht="17" customHeight="1" x14ac:dyDescent="0.2">
      <c r="B44">
        <f t="shared" si="2"/>
        <v>41</v>
      </c>
      <c r="C44" s="20" t="s">
        <v>418</v>
      </c>
      <c r="D44">
        <v>45</v>
      </c>
      <c r="E44">
        <v>4</v>
      </c>
      <c r="F44">
        <v>2000</v>
      </c>
      <c r="G44">
        <v>200</v>
      </c>
      <c r="H44">
        <v>50</v>
      </c>
      <c r="I44">
        <v>9</v>
      </c>
      <c r="K44">
        <v>10</v>
      </c>
      <c r="L44">
        <v>5</v>
      </c>
      <c r="M44">
        <v>5</v>
      </c>
      <c r="Q44">
        <v>2</v>
      </c>
      <c r="R44">
        <v>20</v>
      </c>
      <c r="S44">
        <v>3</v>
      </c>
      <c r="T44">
        <v>70</v>
      </c>
      <c r="AA44">
        <v>2</v>
      </c>
      <c r="AB44">
        <v>50</v>
      </c>
      <c r="AC44" s="21">
        <v>0.25</v>
      </c>
      <c r="AD44">
        <v>10</v>
      </c>
      <c r="AE44">
        <v>1</v>
      </c>
      <c r="AF44">
        <v>15</v>
      </c>
      <c r="BJ44">
        <v>4</v>
      </c>
      <c r="BL44">
        <v>4</v>
      </c>
      <c r="BN44">
        <v>400</v>
      </c>
      <c r="BP44">
        <v>50</v>
      </c>
      <c r="BU44">
        <v>3</v>
      </c>
      <c r="BW44">
        <v>5</v>
      </c>
      <c r="CA44" s="18">
        <v>10</v>
      </c>
      <c r="CB44" s="20" t="s">
        <v>387</v>
      </c>
      <c r="CC44" s="18">
        <v>1</v>
      </c>
      <c r="CD44" s="18">
        <v>2</v>
      </c>
      <c r="DB44" s="144"/>
      <c r="DO44" s="144"/>
      <c r="DQ44" s="144"/>
      <c r="DR44" s="142"/>
      <c r="DS44" s="142"/>
      <c r="DT44" s="142"/>
      <c r="DU44" s="142"/>
      <c r="DV44" s="142"/>
      <c r="DW44" s="142"/>
      <c r="DX44" s="142"/>
      <c r="DZ44" s="144"/>
      <c r="ED44" s="144"/>
      <c r="EE44" s="146"/>
    </row>
    <row r="45" spans="2:135" ht="17" customHeight="1" x14ac:dyDescent="0.2">
      <c r="B45">
        <f t="shared" si="2"/>
        <v>42</v>
      </c>
      <c r="C45" s="20" t="s">
        <v>85</v>
      </c>
      <c r="D45">
        <v>50</v>
      </c>
      <c r="E45">
        <v>8</v>
      </c>
      <c r="F45">
        <v>1800</v>
      </c>
      <c r="G45">
        <v>350</v>
      </c>
      <c r="H45">
        <v>150</v>
      </c>
      <c r="I45">
        <v>16</v>
      </c>
      <c r="K45">
        <v>17</v>
      </c>
      <c r="L45">
        <v>18</v>
      </c>
      <c r="M45">
        <v>10</v>
      </c>
      <c r="O45">
        <v>5</v>
      </c>
      <c r="P45">
        <v>60</v>
      </c>
      <c r="S45">
        <v>6</v>
      </c>
      <c r="T45">
        <v>100</v>
      </c>
      <c r="AA45">
        <v>5</v>
      </c>
      <c r="AB45">
        <v>100</v>
      </c>
      <c r="AC45" s="21">
        <v>0.25</v>
      </c>
      <c r="AD45">
        <v>10</v>
      </c>
      <c r="AE45">
        <v>1</v>
      </c>
      <c r="AF45">
        <v>26</v>
      </c>
      <c r="AT45">
        <v>50</v>
      </c>
      <c r="BG45">
        <v>2</v>
      </c>
      <c r="BJ45">
        <v>4</v>
      </c>
      <c r="BL45">
        <v>4</v>
      </c>
      <c r="BN45">
        <v>400</v>
      </c>
      <c r="BS45">
        <v>4</v>
      </c>
      <c r="BU45">
        <v>4</v>
      </c>
      <c r="BV45">
        <v>2</v>
      </c>
      <c r="BW45">
        <v>12</v>
      </c>
      <c r="DB45" s="144"/>
      <c r="DO45" s="144"/>
      <c r="DQ45" s="144"/>
      <c r="DR45" s="142"/>
      <c r="DS45" s="142"/>
      <c r="DT45" s="142"/>
      <c r="DU45" s="142"/>
      <c r="DV45" s="142"/>
      <c r="DW45" s="142"/>
      <c r="DX45" s="142"/>
      <c r="DZ45" s="144"/>
      <c r="ED45" s="144"/>
      <c r="EE45" s="146"/>
    </row>
    <row r="46" spans="2:135" ht="17" customHeight="1" x14ac:dyDescent="0.2">
      <c r="B46">
        <f t="shared" si="2"/>
        <v>43</v>
      </c>
      <c r="C46" s="20" t="s">
        <v>419</v>
      </c>
      <c r="D46">
        <v>66</v>
      </c>
      <c r="E46">
        <v>12</v>
      </c>
      <c r="F46">
        <v>3000</v>
      </c>
      <c r="G46">
        <v>465</v>
      </c>
      <c r="H46">
        <v>167</v>
      </c>
      <c r="I46">
        <v>27</v>
      </c>
      <c r="J46">
        <v>2</v>
      </c>
      <c r="K46">
        <v>8</v>
      </c>
      <c r="L46">
        <v>12</v>
      </c>
      <c r="M46">
        <v>14</v>
      </c>
      <c r="Q46">
        <v>6</v>
      </c>
      <c r="R46">
        <v>36</v>
      </c>
      <c r="S46">
        <v>14</v>
      </c>
      <c r="T46">
        <v>420</v>
      </c>
      <c r="W46">
        <v>2</v>
      </c>
      <c r="X46">
        <v>24</v>
      </c>
      <c r="AA46">
        <v>11</v>
      </c>
      <c r="AB46">
        <v>200</v>
      </c>
      <c r="AC46" s="21">
        <v>1</v>
      </c>
      <c r="AD46">
        <v>25</v>
      </c>
      <c r="AT46">
        <v>26</v>
      </c>
      <c r="BG46">
        <v>2</v>
      </c>
      <c r="BJ46">
        <v>5</v>
      </c>
      <c r="BL46">
        <v>3</v>
      </c>
      <c r="BN46">
        <v>400</v>
      </c>
      <c r="BP46">
        <v>100</v>
      </c>
      <c r="BS46">
        <v>3</v>
      </c>
      <c r="BZ46" s="18">
        <v>2</v>
      </c>
      <c r="CA46" s="18">
        <v>30</v>
      </c>
      <c r="DB46" s="144"/>
      <c r="DO46" s="144"/>
      <c r="DQ46" s="144"/>
      <c r="DR46" s="142"/>
      <c r="DS46" s="142"/>
      <c r="DT46" s="142"/>
      <c r="DU46" s="142"/>
      <c r="DV46" s="142"/>
      <c r="DW46" s="142"/>
      <c r="DX46" s="142"/>
      <c r="DZ46" s="144"/>
      <c r="ED46" s="144"/>
      <c r="EE46" s="146"/>
    </row>
    <row r="47" spans="2:135" ht="17" customHeight="1" x14ac:dyDescent="0.2">
      <c r="B47">
        <f t="shared" si="2"/>
        <v>44</v>
      </c>
      <c r="C47" s="20" t="s">
        <v>89</v>
      </c>
      <c r="D47">
        <v>20</v>
      </c>
      <c r="F47">
        <v>1150</v>
      </c>
      <c r="G47">
        <v>300</v>
      </c>
      <c r="H47">
        <v>150</v>
      </c>
      <c r="I47">
        <v>10</v>
      </c>
      <c r="K47">
        <v>4</v>
      </c>
      <c r="L47">
        <v>6</v>
      </c>
      <c r="M47">
        <v>2</v>
      </c>
      <c r="N47">
        <v>1</v>
      </c>
      <c r="O47">
        <v>2</v>
      </c>
      <c r="P47">
        <v>20</v>
      </c>
      <c r="S47">
        <v>5</v>
      </c>
      <c r="T47">
        <v>42</v>
      </c>
      <c r="W47">
        <v>2</v>
      </c>
      <c r="X47">
        <v>14</v>
      </c>
      <c r="AA47">
        <v>1</v>
      </c>
      <c r="AB47">
        <v>20</v>
      </c>
      <c r="AC47" s="21">
        <v>0.25</v>
      </c>
      <c r="AD47">
        <v>24</v>
      </c>
      <c r="AT47">
        <v>50</v>
      </c>
      <c r="BG47">
        <v>1</v>
      </c>
      <c r="BJ47">
        <v>3</v>
      </c>
      <c r="BL47">
        <v>3</v>
      </c>
      <c r="BN47">
        <v>250</v>
      </c>
      <c r="BS47">
        <v>2</v>
      </c>
      <c r="BZ47" s="18">
        <v>18</v>
      </c>
      <c r="CA47" s="18">
        <v>2</v>
      </c>
      <c r="CG47">
        <v>18</v>
      </c>
      <c r="DB47" s="144"/>
      <c r="DO47" s="144"/>
      <c r="DQ47" s="144"/>
      <c r="DR47" s="142"/>
      <c r="DS47" s="142"/>
      <c r="DT47" s="142"/>
      <c r="DU47" s="142"/>
      <c r="DV47" s="142"/>
      <c r="DW47" s="142"/>
      <c r="DX47" s="142"/>
      <c r="DZ47" s="144"/>
      <c r="ED47" s="144"/>
      <c r="EE47" s="146"/>
    </row>
    <row r="48" spans="2:135" ht="17" customHeight="1" x14ac:dyDescent="0.2">
      <c r="B48">
        <f t="shared" si="2"/>
        <v>45</v>
      </c>
      <c r="C48" s="20" t="s">
        <v>90</v>
      </c>
      <c r="D48">
        <v>61</v>
      </c>
      <c r="E48">
        <v>13</v>
      </c>
      <c r="F48">
        <v>3000</v>
      </c>
      <c r="G48">
        <v>385</v>
      </c>
      <c r="H48">
        <v>140</v>
      </c>
      <c r="I48">
        <v>30</v>
      </c>
      <c r="K48">
        <v>18</v>
      </c>
      <c r="L48">
        <v>9</v>
      </c>
      <c r="M48">
        <v>6</v>
      </c>
      <c r="N48">
        <v>1</v>
      </c>
      <c r="O48">
        <v>2</v>
      </c>
      <c r="P48">
        <v>12</v>
      </c>
      <c r="Q48">
        <v>3</v>
      </c>
      <c r="R48">
        <v>14</v>
      </c>
      <c r="S48">
        <v>16</v>
      </c>
      <c r="T48">
        <v>150</v>
      </c>
      <c r="Y48">
        <v>2</v>
      </c>
      <c r="Z48">
        <v>18</v>
      </c>
      <c r="AA48">
        <v>4</v>
      </c>
      <c r="AB48">
        <v>50</v>
      </c>
      <c r="AC48" s="21">
        <v>0.5</v>
      </c>
      <c r="AD48">
        <v>15</v>
      </c>
      <c r="AT48">
        <v>200</v>
      </c>
      <c r="AU48">
        <v>4</v>
      </c>
      <c r="BH48">
        <v>3</v>
      </c>
      <c r="BJ48">
        <v>3</v>
      </c>
      <c r="BK48">
        <v>1</v>
      </c>
      <c r="BL48">
        <v>2</v>
      </c>
      <c r="BN48">
        <v>250</v>
      </c>
      <c r="BS48">
        <v>3</v>
      </c>
      <c r="DB48" s="144"/>
      <c r="DO48" s="144"/>
      <c r="DQ48" s="144"/>
      <c r="DR48" s="142"/>
      <c r="DS48" s="142"/>
      <c r="DT48" s="142"/>
      <c r="DU48" s="142"/>
      <c r="DV48" s="142"/>
      <c r="DW48" s="142"/>
      <c r="DX48" s="142"/>
      <c r="DZ48" s="144"/>
      <c r="ED48" s="144"/>
      <c r="EE48" s="146"/>
    </row>
    <row r="49" spans="2:135" ht="17" customHeight="1" x14ac:dyDescent="0.2">
      <c r="DB49" s="144"/>
      <c r="DO49" s="144"/>
      <c r="DR49" s="142"/>
      <c r="DS49" s="142"/>
      <c r="DT49" s="142"/>
      <c r="DU49" s="142"/>
      <c r="DV49" s="142"/>
      <c r="DW49" s="142"/>
      <c r="DX49" s="142"/>
      <c r="DZ49" s="144"/>
      <c r="ED49" s="144"/>
      <c r="EE49" s="146"/>
    </row>
    <row r="50" spans="2:135" ht="17" customHeight="1" x14ac:dyDescent="0.2">
      <c r="B50">
        <v>1</v>
      </c>
      <c r="C50" s="20" t="s">
        <v>129</v>
      </c>
      <c r="D50">
        <v>90</v>
      </c>
      <c r="E50">
        <v>50</v>
      </c>
      <c r="F50">
        <v>4100</v>
      </c>
      <c r="G50">
        <v>650</v>
      </c>
      <c r="H50">
        <v>200</v>
      </c>
      <c r="I50">
        <v>55</v>
      </c>
      <c r="K50">
        <v>25</v>
      </c>
      <c r="L50">
        <v>10</v>
      </c>
      <c r="M50">
        <v>3</v>
      </c>
      <c r="O50">
        <v>1</v>
      </c>
      <c r="P50">
        <v>30</v>
      </c>
      <c r="S50">
        <v>44</v>
      </c>
      <c r="T50">
        <v>1000</v>
      </c>
      <c r="W50">
        <v>7</v>
      </c>
      <c r="X50">
        <v>100</v>
      </c>
      <c r="AA50">
        <v>2</v>
      </c>
      <c r="AB50">
        <v>60</v>
      </c>
      <c r="AC50" s="21">
        <v>0.25</v>
      </c>
      <c r="AD50">
        <v>10</v>
      </c>
      <c r="BG50">
        <v>2</v>
      </c>
      <c r="BH50">
        <v>2</v>
      </c>
      <c r="BI50">
        <v>2</v>
      </c>
      <c r="BJ50">
        <v>3</v>
      </c>
      <c r="BL50">
        <v>3</v>
      </c>
      <c r="BN50">
        <v>400</v>
      </c>
      <c r="BS50">
        <v>3</v>
      </c>
      <c r="BU50">
        <v>4</v>
      </c>
      <c r="BV50">
        <v>1</v>
      </c>
      <c r="CA50" s="18">
        <v>15</v>
      </c>
      <c r="DB50" s="144"/>
      <c r="DO50" s="144"/>
      <c r="DQ50" s="144"/>
      <c r="DR50" s="142"/>
      <c r="DS50" s="142"/>
      <c r="DT50" s="142"/>
      <c r="DU50" s="142"/>
      <c r="DV50" s="142"/>
      <c r="DW50" s="142"/>
      <c r="DX50" s="142"/>
      <c r="DZ50" s="144"/>
      <c r="ED50" s="144"/>
      <c r="EE50" s="146"/>
    </row>
    <row r="51" spans="2:135" ht="17" customHeight="1" x14ac:dyDescent="0.2">
      <c r="B51">
        <f t="shared" ref="B51:B94" si="3">B50+1</f>
        <v>2</v>
      </c>
      <c r="C51" s="20" t="s">
        <v>103</v>
      </c>
      <c r="D51">
        <v>62</v>
      </c>
      <c r="E51">
        <v>14</v>
      </c>
      <c r="F51">
        <v>3100</v>
      </c>
      <c r="G51">
        <v>300</v>
      </c>
      <c r="H51">
        <v>200</v>
      </c>
      <c r="I51">
        <v>50</v>
      </c>
      <c r="K51">
        <v>12</v>
      </c>
      <c r="O51">
        <v>3</v>
      </c>
      <c r="P51">
        <v>25</v>
      </c>
      <c r="S51">
        <v>40</v>
      </c>
      <c r="T51">
        <v>1200</v>
      </c>
      <c r="W51">
        <v>15</v>
      </c>
      <c r="X51">
        <v>254</v>
      </c>
      <c r="Y51">
        <v>2</v>
      </c>
      <c r="Z51">
        <v>34</v>
      </c>
      <c r="AA51">
        <v>2</v>
      </c>
      <c r="AB51">
        <v>60</v>
      </c>
      <c r="AC51" s="21">
        <v>0.5</v>
      </c>
      <c r="AD51">
        <v>25</v>
      </c>
      <c r="AE51">
        <v>2</v>
      </c>
      <c r="AF51">
        <v>30</v>
      </c>
      <c r="AG51">
        <v>0.25</v>
      </c>
      <c r="AH51">
        <v>4</v>
      </c>
      <c r="AX51">
        <v>350</v>
      </c>
      <c r="AY51">
        <v>5</v>
      </c>
      <c r="BD51" t="s">
        <v>420</v>
      </c>
      <c r="BE51" t="s">
        <v>421</v>
      </c>
      <c r="BF51" s="18">
        <v>3</v>
      </c>
      <c r="BH51">
        <v>3</v>
      </c>
      <c r="BJ51">
        <v>2</v>
      </c>
      <c r="BL51">
        <v>2</v>
      </c>
      <c r="BN51">
        <v>200</v>
      </c>
      <c r="BS51">
        <v>4</v>
      </c>
      <c r="BV51">
        <v>2</v>
      </c>
      <c r="BZ51" s="18">
        <v>3</v>
      </c>
      <c r="CA51" s="18">
        <v>4</v>
      </c>
      <c r="CB51" t="s">
        <v>416</v>
      </c>
      <c r="CC51" s="18" t="s">
        <v>422</v>
      </c>
      <c r="CD51" s="18">
        <v>2</v>
      </c>
      <c r="DB51" s="144"/>
      <c r="DO51" s="144"/>
      <c r="DQ51" s="144"/>
      <c r="DR51" s="142"/>
      <c r="DS51" s="142"/>
      <c r="DT51" s="142"/>
      <c r="DU51" s="142"/>
      <c r="DV51" s="142"/>
      <c r="DW51" s="142"/>
      <c r="DX51" s="142"/>
      <c r="DZ51" s="144"/>
      <c r="ED51" s="144"/>
      <c r="EE51" s="146"/>
    </row>
    <row r="52" spans="2:135" ht="17" customHeight="1" x14ac:dyDescent="0.2">
      <c r="B52">
        <f t="shared" si="3"/>
        <v>3</v>
      </c>
      <c r="C52" s="20" t="s">
        <v>105</v>
      </c>
      <c r="D52">
        <v>21</v>
      </c>
      <c r="E52">
        <v>8</v>
      </c>
      <c r="F52">
        <v>1200</v>
      </c>
      <c r="G52">
        <v>442</v>
      </c>
      <c r="H52">
        <v>125</v>
      </c>
      <c r="I52">
        <v>12</v>
      </c>
      <c r="K52">
        <v>10</v>
      </c>
      <c r="L52">
        <v>5</v>
      </c>
      <c r="M52">
        <v>5</v>
      </c>
      <c r="O52">
        <v>2</v>
      </c>
      <c r="P52">
        <v>20</v>
      </c>
      <c r="S52">
        <v>8</v>
      </c>
      <c r="T52">
        <v>200</v>
      </c>
      <c r="AA52">
        <v>2</v>
      </c>
      <c r="AB52">
        <v>35</v>
      </c>
      <c r="AC52" s="21">
        <v>0.25</v>
      </c>
      <c r="AD52">
        <v>40</v>
      </c>
      <c r="AT52">
        <v>30</v>
      </c>
      <c r="BD52" s="20" t="s">
        <v>386</v>
      </c>
      <c r="BE52" s="20" t="s">
        <v>423</v>
      </c>
      <c r="BF52" s="18">
        <v>3</v>
      </c>
      <c r="BH52">
        <v>1</v>
      </c>
      <c r="BJ52">
        <v>2</v>
      </c>
      <c r="BL52">
        <v>2</v>
      </c>
      <c r="BN52">
        <v>300</v>
      </c>
      <c r="BP52">
        <v>40</v>
      </c>
      <c r="BS52">
        <v>3</v>
      </c>
      <c r="BV52">
        <v>2</v>
      </c>
      <c r="CD52" s="18">
        <v>4</v>
      </c>
      <c r="DB52" s="144"/>
      <c r="DO52" s="144"/>
      <c r="DQ52" s="144"/>
      <c r="DR52" s="142"/>
      <c r="DS52" s="142"/>
      <c r="DT52" s="142"/>
      <c r="DU52" s="142"/>
      <c r="DV52" s="142"/>
      <c r="DW52" s="142"/>
      <c r="DX52" s="142"/>
      <c r="DZ52" s="144"/>
      <c r="ED52" s="144"/>
      <c r="EE52" s="146"/>
    </row>
    <row r="53" spans="2:135" ht="17" customHeight="1" x14ac:dyDescent="0.2">
      <c r="B53">
        <f t="shared" si="3"/>
        <v>4</v>
      </c>
      <c r="C53" s="20" t="s">
        <v>104</v>
      </c>
      <c r="D53">
        <v>60</v>
      </c>
      <c r="E53">
        <v>5</v>
      </c>
      <c r="F53">
        <v>2600</v>
      </c>
      <c r="G53">
        <v>220</v>
      </c>
      <c r="H53">
        <v>150</v>
      </c>
      <c r="I53">
        <v>30</v>
      </c>
      <c r="K53">
        <v>28</v>
      </c>
      <c r="S53">
        <v>16</v>
      </c>
      <c r="T53">
        <v>250</v>
      </c>
      <c r="AA53">
        <v>2</v>
      </c>
      <c r="AB53">
        <v>75</v>
      </c>
      <c r="AC53" s="21">
        <v>0.5</v>
      </c>
      <c r="AD53">
        <v>40</v>
      </c>
      <c r="AG53">
        <v>0.25</v>
      </c>
      <c r="AH53">
        <v>2</v>
      </c>
      <c r="AT53">
        <v>250</v>
      </c>
      <c r="BH53">
        <v>1</v>
      </c>
      <c r="BJ53">
        <v>2</v>
      </c>
      <c r="BL53">
        <v>3</v>
      </c>
      <c r="BN53">
        <v>250</v>
      </c>
      <c r="BS53">
        <v>2</v>
      </c>
      <c r="BV53">
        <v>1</v>
      </c>
      <c r="BW53">
        <v>1</v>
      </c>
      <c r="BX53">
        <v>24</v>
      </c>
      <c r="BY53">
        <v>80</v>
      </c>
      <c r="BZ53" s="18">
        <v>2</v>
      </c>
      <c r="CA53" s="18">
        <v>5</v>
      </c>
      <c r="CB53" t="s">
        <v>416</v>
      </c>
      <c r="CC53" s="18">
        <v>1</v>
      </c>
      <c r="CD53" s="18">
        <v>2</v>
      </c>
      <c r="DB53" s="144"/>
      <c r="DO53" s="144"/>
      <c r="DQ53" s="144"/>
      <c r="DR53" s="142"/>
      <c r="DS53" s="142"/>
      <c r="DT53" s="142"/>
      <c r="DU53" s="142"/>
      <c r="DV53" s="142"/>
      <c r="DW53" s="142"/>
      <c r="DX53" s="142"/>
      <c r="DZ53" s="144"/>
      <c r="ED53" s="144"/>
      <c r="EE53" s="146"/>
    </row>
    <row r="54" spans="2:135" ht="17" customHeight="1" x14ac:dyDescent="0.2">
      <c r="B54">
        <f t="shared" si="3"/>
        <v>5</v>
      </c>
      <c r="C54" s="20" t="s">
        <v>309</v>
      </c>
      <c r="D54">
        <v>55</v>
      </c>
      <c r="E54">
        <v>5</v>
      </c>
      <c r="F54">
        <v>2000</v>
      </c>
      <c r="G54">
        <v>200</v>
      </c>
      <c r="H54">
        <v>100</v>
      </c>
      <c r="I54">
        <v>18</v>
      </c>
      <c r="K54">
        <v>10</v>
      </c>
      <c r="L54">
        <v>6</v>
      </c>
      <c r="M54">
        <v>5</v>
      </c>
      <c r="O54">
        <v>3</v>
      </c>
      <c r="P54">
        <v>16</v>
      </c>
      <c r="S54">
        <v>11</v>
      </c>
      <c r="T54">
        <v>200</v>
      </c>
      <c r="AA54">
        <v>3</v>
      </c>
      <c r="AB54">
        <v>95</v>
      </c>
      <c r="AC54" s="21">
        <v>0.5</v>
      </c>
      <c r="AD54">
        <v>40</v>
      </c>
      <c r="AG54" s="21">
        <v>0.5</v>
      </c>
      <c r="AH54">
        <v>5</v>
      </c>
      <c r="AT54">
        <v>500</v>
      </c>
      <c r="AU54">
        <v>1</v>
      </c>
      <c r="BD54" s="20" t="s">
        <v>424</v>
      </c>
      <c r="BE54" s="20" t="s">
        <v>425</v>
      </c>
      <c r="BF54" s="18">
        <v>18</v>
      </c>
      <c r="BG54">
        <v>2</v>
      </c>
      <c r="BH54">
        <v>2</v>
      </c>
      <c r="BJ54">
        <v>2</v>
      </c>
      <c r="BL54">
        <v>2</v>
      </c>
      <c r="BN54">
        <v>225</v>
      </c>
      <c r="BS54">
        <v>2</v>
      </c>
      <c r="BV54">
        <v>1</v>
      </c>
      <c r="BZ54" s="18">
        <v>10</v>
      </c>
      <c r="CA54" s="18">
        <v>6</v>
      </c>
      <c r="CB54" s="20" t="s">
        <v>387</v>
      </c>
      <c r="CC54" s="18">
        <v>2</v>
      </c>
      <c r="CD54" s="18">
        <v>4</v>
      </c>
      <c r="DB54" s="144"/>
      <c r="DO54" s="144"/>
      <c r="DQ54" s="144"/>
      <c r="DR54" s="142"/>
      <c r="DS54" s="142"/>
      <c r="DT54" s="142"/>
      <c r="DU54" s="142"/>
      <c r="DV54" s="142"/>
      <c r="DW54" s="142"/>
      <c r="DX54" s="142"/>
      <c r="DZ54" s="144"/>
      <c r="ED54" s="144"/>
      <c r="EE54" s="146"/>
    </row>
    <row r="55" spans="2:135" ht="17" customHeight="1" x14ac:dyDescent="0.2">
      <c r="B55">
        <f t="shared" si="3"/>
        <v>6</v>
      </c>
      <c r="C55" s="20" t="s">
        <v>102</v>
      </c>
      <c r="D55">
        <v>65</v>
      </c>
      <c r="E55">
        <v>25</v>
      </c>
      <c r="F55">
        <v>3500</v>
      </c>
      <c r="G55">
        <v>600</v>
      </c>
      <c r="H55">
        <v>175</v>
      </c>
      <c r="I55">
        <v>30</v>
      </c>
      <c r="K55">
        <v>28</v>
      </c>
      <c r="L55">
        <v>7</v>
      </c>
      <c r="M55">
        <v>7</v>
      </c>
      <c r="O55">
        <v>31</v>
      </c>
      <c r="P55">
        <v>31</v>
      </c>
      <c r="S55">
        <v>18</v>
      </c>
      <c r="T55">
        <v>420</v>
      </c>
      <c r="AA55">
        <v>4</v>
      </c>
      <c r="AB55">
        <v>100</v>
      </c>
      <c r="AC55" s="21">
        <v>1</v>
      </c>
      <c r="AD55">
        <v>100</v>
      </c>
      <c r="AE55">
        <v>2</v>
      </c>
      <c r="AF55">
        <v>30</v>
      </c>
      <c r="AG55">
        <v>0.25</v>
      </c>
      <c r="AH55">
        <v>4</v>
      </c>
      <c r="AT55">
        <v>500</v>
      </c>
      <c r="AU55">
        <v>2</v>
      </c>
      <c r="BG55">
        <v>2</v>
      </c>
      <c r="BH55">
        <v>10</v>
      </c>
      <c r="BJ55">
        <v>4</v>
      </c>
      <c r="BL55">
        <v>3</v>
      </c>
      <c r="BN55">
        <v>500</v>
      </c>
      <c r="BP55">
        <v>700</v>
      </c>
      <c r="BS55">
        <v>5</v>
      </c>
      <c r="BV55">
        <v>6</v>
      </c>
      <c r="DB55" s="144"/>
      <c r="DO55" s="144"/>
      <c r="DQ55" s="144"/>
      <c r="DR55" s="142"/>
      <c r="DS55" s="142"/>
      <c r="DT55" s="142"/>
      <c r="DU55" s="142"/>
      <c r="DV55" s="142"/>
      <c r="DW55" s="142"/>
      <c r="DX55" s="142"/>
      <c r="DZ55" s="144"/>
      <c r="ED55" s="144"/>
      <c r="EE55" s="146"/>
    </row>
    <row r="56" spans="2:135" ht="17" customHeight="1" x14ac:dyDescent="0.2">
      <c r="B56">
        <f t="shared" si="3"/>
        <v>7</v>
      </c>
      <c r="C56" s="20" t="s">
        <v>101</v>
      </c>
      <c r="D56">
        <v>66</v>
      </c>
      <c r="E56">
        <v>15</v>
      </c>
      <c r="F56">
        <v>3750</v>
      </c>
      <c r="G56">
        <v>570</v>
      </c>
      <c r="H56">
        <v>161</v>
      </c>
      <c r="I56">
        <v>13</v>
      </c>
      <c r="K56">
        <v>20</v>
      </c>
      <c r="L56">
        <v>16</v>
      </c>
      <c r="M56">
        <v>15</v>
      </c>
      <c r="O56">
        <v>2</v>
      </c>
      <c r="P56">
        <v>28</v>
      </c>
      <c r="S56">
        <v>6</v>
      </c>
      <c r="T56">
        <v>190</v>
      </c>
      <c r="AA56">
        <v>3</v>
      </c>
      <c r="AB56">
        <v>100</v>
      </c>
      <c r="AC56" s="21">
        <v>0.5</v>
      </c>
      <c r="AD56">
        <v>40</v>
      </c>
      <c r="AT56">
        <v>400</v>
      </c>
      <c r="AU56">
        <v>7</v>
      </c>
      <c r="BG56">
        <v>1</v>
      </c>
      <c r="BH56">
        <v>1</v>
      </c>
      <c r="BJ56">
        <v>10</v>
      </c>
      <c r="BL56">
        <v>10</v>
      </c>
      <c r="BN56">
        <v>700</v>
      </c>
      <c r="BP56">
        <v>1000</v>
      </c>
      <c r="BS56">
        <v>2</v>
      </c>
      <c r="BU56">
        <v>15</v>
      </c>
      <c r="BV56">
        <v>2</v>
      </c>
      <c r="BX56">
        <v>27</v>
      </c>
      <c r="BY56">
        <v>135</v>
      </c>
      <c r="BZ56" s="18">
        <v>10</v>
      </c>
      <c r="CA56" s="18">
        <v>5</v>
      </c>
      <c r="CF56">
        <v>20</v>
      </c>
      <c r="CI56" s="22" t="s">
        <v>388</v>
      </c>
      <c r="CJ56" s="18">
        <v>12</v>
      </c>
      <c r="CK56" s="18">
        <v>5</v>
      </c>
      <c r="DB56" s="144"/>
      <c r="DO56" s="144"/>
      <c r="DQ56" s="144"/>
      <c r="DR56" s="142"/>
      <c r="DS56" s="142"/>
      <c r="DT56" s="142"/>
      <c r="DU56" s="142"/>
      <c r="DV56" s="142"/>
      <c r="DW56" s="142"/>
      <c r="DX56" s="142"/>
      <c r="DZ56" s="144"/>
      <c r="ED56" s="144"/>
      <c r="EE56" s="146"/>
    </row>
    <row r="57" spans="2:135" ht="17" customHeight="1" x14ac:dyDescent="0.2">
      <c r="B57">
        <f t="shared" si="3"/>
        <v>8</v>
      </c>
      <c r="C57" s="20" t="s">
        <v>100</v>
      </c>
      <c r="D57">
        <v>50</v>
      </c>
      <c r="E57">
        <v>2</v>
      </c>
      <c r="F57">
        <v>2080</v>
      </c>
      <c r="G57">
        <v>280</v>
      </c>
      <c r="H57">
        <v>66</v>
      </c>
      <c r="I57">
        <v>26</v>
      </c>
      <c r="K57">
        <v>14</v>
      </c>
      <c r="L57">
        <v>6</v>
      </c>
      <c r="M57">
        <v>6</v>
      </c>
      <c r="O57">
        <v>2</v>
      </c>
      <c r="P57">
        <v>20</v>
      </c>
      <c r="S57">
        <v>14</v>
      </c>
      <c r="T57">
        <v>300</v>
      </c>
      <c r="W57">
        <v>5</v>
      </c>
      <c r="X57">
        <v>80</v>
      </c>
      <c r="AA57">
        <v>2</v>
      </c>
      <c r="AB57">
        <v>40</v>
      </c>
      <c r="AC57" s="21">
        <v>0.5</v>
      </c>
      <c r="AD57">
        <v>50</v>
      </c>
      <c r="AE57">
        <v>0.25</v>
      </c>
      <c r="AF57">
        <v>10</v>
      </c>
      <c r="AT57">
        <v>400</v>
      </c>
      <c r="BG57">
        <v>1</v>
      </c>
      <c r="BH57">
        <v>2</v>
      </c>
      <c r="BJ57">
        <v>3</v>
      </c>
      <c r="BL57">
        <v>5</v>
      </c>
      <c r="BN57">
        <v>500</v>
      </c>
      <c r="BP57">
        <v>200</v>
      </c>
      <c r="BS57">
        <v>2</v>
      </c>
      <c r="BV57">
        <v>4</v>
      </c>
      <c r="BW57">
        <v>23</v>
      </c>
      <c r="BZ57" s="18">
        <v>1</v>
      </c>
      <c r="DB57" s="144"/>
      <c r="DO57" s="144"/>
      <c r="DQ57" s="144"/>
      <c r="DR57" s="142"/>
      <c r="DS57" s="142"/>
      <c r="DT57" s="142"/>
      <c r="DU57" s="142"/>
      <c r="DV57" s="142"/>
      <c r="DW57" s="142"/>
      <c r="DX57" s="142"/>
      <c r="DZ57" s="144"/>
      <c r="ED57" s="144"/>
      <c r="EE57" s="146"/>
    </row>
    <row r="58" spans="2:135" ht="17" customHeight="1" x14ac:dyDescent="0.2">
      <c r="B58">
        <f t="shared" si="3"/>
        <v>9</v>
      </c>
      <c r="C58" s="20" t="s">
        <v>426</v>
      </c>
      <c r="D58" s="23">
        <v>96</v>
      </c>
      <c r="E58">
        <v>16</v>
      </c>
      <c r="F58">
        <v>4100</v>
      </c>
      <c r="G58">
        <v>570</v>
      </c>
      <c r="H58">
        <v>200</v>
      </c>
      <c r="I58">
        <v>35</v>
      </c>
      <c r="K58">
        <v>25</v>
      </c>
      <c r="L58">
        <v>35</v>
      </c>
      <c r="M58">
        <v>35</v>
      </c>
      <c r="O58">
        <v>5</v>
      </c>
      <c r="P58">
        <v>100</v>
      </c>
      <c r="S58">
        <v>20</v>
      </c>
      <c r="T58">
        <v>400</v>
      </c>
      <c r="W58">
        <v>5</v>
      </c>
      <c r="X58">
        <v>500</v>
      </c>
      <c r="AA58">
        <v>4</v>
      </c>
      <c r="AB58">
        <v>100</v>
      </c>
      <c r="BG58">
        <v>4</v>
      </c>
      <c r="BI58">
        <v>2</v>
      </c>
      <c r="BJ58">
        <v>6</v>
      </c>
      <c r="BL58">
        <v>6</v>
      </c>
      <c r="BN58">
        <v>500</v>
      </c>
      <c r="BP58">
        <v>100</v>
      </c>
      <c r="BS58">
        <v>2</v>
      </c>
      <c r="BV58">
        <v>2</v>
      </c>
      <c r="DB58" s="144"/>
      <c r="DO58" s="144"/>
      <c r="DQ58" s="144"/>
      <c r="DR58" s="142"/>
      <c r="DS58" s="142"/>
      <c r="DT58" s="142"/>
      <c r="DU58" s="142"/>
      <c r="DV58" s="142"/>
      <c r="DW58" s="142"/>
      <c r="DX58" s="142"/>
      <c r="DZ58" s="144"/>
      <c r="ED58" s="144"/>
      <c r="EE58" s="146"/>
    </row>
    <row r="59" spans="2:135" ht="17" customHeight="1" x14ac:dyDescent="0.2">
      <c r="B59">
        <f t="shared" si="3"/>
        <v>10</v>
      </c>
      <c r="C59" s="20" t="s">
        <v>286</v>
      </c>
      <c r="D59">
        <v>56</v>
      </c>
      <c r="E59">
        <v>49</v>
      </c>
      <c r="F59">
        <v>5100</v>
      </c>
      <c r="G59">
        <v>855</v>
      </c>
      <c r="H59">
        <v>194</v>
      </c>
      <c r="I59">
        <v>45</v>
      </c>
      <c r="K59">
        <v>20</v>
      </c>
      <c r="L59">
        <v>16</v>
      </c>
      <c r="M59">
        <v>11</v>
      </c>
      <c r="N59">
        <v>2</v>
      </c>
      <c r="O59">
        <v>5</v>
      </c>
      <c r="P59">
        <v>64</v>
      </c>
      <c r="S59">
        <v>9</v>
      </c>
      <c r="T59">
        <v>225</v>
      </c>
      <c r="W59">
        <v>14</v>
      </c>
      <c r="X59">
        <v>275</v>
      </c>
      <c r="AA59">
        <v>5</v>
      </c>
      <c r="AB59">
        <v>250</v>
      </c>
      <c r="AC59" s="21">
        <v>0.5</v>
      </c>
      <c r="AD59">
        <v>30</v>
      </c>
      <c r="AE59">
        <v>2</v>
      </c>
      <c r="AF59">
        <v>60</v>
      </c>
      <c r="AT59">
        <v>700</v>
      </c>
      <c r="BG59">
        <v>4</v>
      </c>
      <c r="BH59">
        <v>6</v>
      </c>
      <c r="BI59">
        <v>2</v>
      </c>
      <c r="BJ59">
        <v>5</v>
      </c>
      <c r="BL59">
        <v>5</v>
      </c>
      <c r="BN59">
        <v>600</v>
      </c>
      <c r="BP59">
        <v>100</v>
      </c>
      <c r="BS59">
        <v>2</v>
      </c>
      <c r="BU59">
        <v>7</v>
      </c>
      <c r="BV59">
        <v>2</v>
      </c>
      <c r="BW59">
        <v>52</v>
      </c>
      <c r="BX59">
        <v>30</v>
      </c>
      <c r="BY59">
        <v>195</v>
      </c>
      <c r="BZ59" s="18">
        <v>25</v>
      </c>
      <c r="CA59" s="18">
        <v>18</v>
      </c>
      <c r="CF59">
        <v>15</v>
      </c>
      <c r="DB59" s="144"/>
      <c r="DO59" s="144"/>
      <c r="DQ59" s="144"/>
      <c r="DR59" s="142"/>
      <c r="DS59" s="142"/>
      <c r="DT59" s="142"/>
      <c r="DU59" s="142"/>
      <c r="DV59" s="142"/>
      <c r="DW59" s="142"/>
      <c r="DX59" s="142"/>
      <c r="DZ59" s="144"/>
      <c r="ED59" s="144"/>
      <c r="EE59" s="146"/>
    </row>
    <row r="60" spans="2:135" ht="17" customHeight="1" x14ac:dyDescent="0.2">
      <c r="B60">
        <f t="shared" si="3"/>
        <v>11</v>
      </c>
      <c r="C60" s="20" t="s">
        <v>427</v>
      </c>
      <c r="D60">
        <v>39</v>
      </c>
      <c r="E60">
        <v>7</v>
      </c>
      <c r="F60">
        <v>2200</v>
      </c>
      <c r="G60">
        <v>260</v>
      </c>
      <c r="H60">
        <v>130</v>
      </c>
      <c r="I60">
        <v>10</v>
      </c>
      <c r="K60">
        <v>20</v>
      </c>
      <c r="L60">
        <v>7</v>
      </c>
      <c r="M60">
        <v>5</v>
      </c>
      <c r="O60">
        <v>1</v>
      </c>
      <c r="P60">
        <v>11</v>
      </c>
      <c r="S60">
        <v>5</v>
      </c>
      <c r="T60">
        <v>60</v>
      </c>
      <c r="AA60">
        <v>2</v>
      </c>
      <c r="AB60">
        <v>70</v>
      </c>
      <c r="AC60" s="21">
        <v>0.125</v>
      </c>
      <c r="AD60">
        <v>12</v>
      </c>
      <c r="AE60">
        <v>1</v>
      </c>
      <c r="AF60">
        <v>20</v>
      </c>
      <c r="AK60" s="21">
        <v>0.25</v>
      </c>
      <c r="AL60">
        <v>50</v>
      </c>
      <c r="AT60">
        <v>50</v>
      </c>
      <c r="BH60">
        <v>4</v>
      </c>
      <c r="BJ60">
        <v>1</v>
      </c>
      <c r="BK60">
        <v>1</v>
      </c>
      <c r="BL60">
        <v>1</v>
      </c>
      <c r="BN60">
        <v>250</v>
      </c>
      <c r="BS60">
        <v>5</v>
      </c>
      <c r="BU60">
        <v>1</v>
      </c>
      <c r="BZ60" s="18">
        <v>5</v>
      </c>
      <c r="CA60" s="18">
        <v>2</v>
      </c>
      <c r="DB60" s="144"/>
      <c r="DO60" s="144"/>
      <c r="DQ60" s="144"/>
      <c r="DR60" s="142"/>
      <c r="DS60" s="142"/>
      <c r="DT60" s="142"/>
      <c r="DU60" s="142"/>
      <c r="DV60" s="142"/>
      <c r="DW60" s="142"/>
      <c r="DX60" s="142"/>
      <c r="DZ60" s="144"/>
      <c r="ED60" s="144"/>
      <c r="EE60" s="146"/>
    </row>
    <row r="61" spans="2:135" ht="17" customHeight="1" x14ac:dyDescent="0.2">
      <c r="B61">
        <f t="shared" si="3"/>
        <v>12</v>
      </c>
      <c r="C61" s="20" t="s">
        <v>428</v>
      </c>
      <c r="D61">
        <v>43</v>
      </c>
      <c r="E61">
        <v>15</v>
      </c>
      <c r="F61">
        <v>3330</v>
      </c>
      <c r="G61">
        <v>400</v>
      </c>
      <c r="H61">
        <v>300</v>
      </c>
      <c r="I61">
        <v>18</v>
      </c>
      <c r="K61">
        <v>15</v>
      </c>
      <c r="L61">
        <v>11</v>
      </c>
      <c r="M61">
        <v>8</v>
      </c>
      <c r="O61">
        <v>2</v>
      </c>
      <c r="P61">
        <v>22</v>
      </c>
      <c r="S61">
        <v>8</v>
      </c>
      <c r="T61">
        <v>200</v>
      </c>
      <c r="W61">
        <v>3</v>
      </c>
      <c r="X61">
        <v>100</v>
      </c>
      <c r="AA61">
        <v>2</v>
      </c>
      <c r="AB61">
        <v>100</v>
      </c>
      <c r="AC61" s="21">
        <v>0.75</v>
      </c>
      <c r="AD61">
        <v>68</v>
      </c>
      <c r="AG61">
        <f>1/16</f>
        <v>6.25E-2</v>
      </c>
      <c r="AH61">
        <v>1</v>
      </c>
      <c r="AT61">
        <v>100</v>
      </c>
      <c r="AU61">
        <v>1</v>
      </c>
      <c r="AX61">
        <v>20</v>
      </c>
      <c r="BJ61">
        <v>3</v>
      </c>
      <c r="BL61">
        <v>2</v>
      </c>
      <c r="BN61">
        <v>400</v>
      </c>
      <c r="BP61">
        <v>100</v>
      </c>
      <c r="BS61">
        <v>2</v>
      </c>
      <c r="BV61">
        <v>2</v>
      </c>
      <c r="BW61">
        <v>48</v>
      </c>
      <c r="BX61">
        <v>35</v>
      </c>
      <c r="BY61">
        <v>130</v>
      </c>
      <c r="BZ61" s="18">
        <v>5</v>
      </c>
      <c r="CB61" t="s">
        <v>429</v>
      </c>
      <c r="CC61" s="18">
        <v>2</v>
      </c>
      <c r="CD61" s="18">
        <v>4</v>
      </c>
      <c r="CI61" t="s">
        <v>430</v>
      </c>
      <c r="CJ61" s="18">
        <v>2</v>
      </c>
      <c r="CK61" s="18">
        <v>1</v>
      </c>
      <c r="DB61" s="144"/>
      <c r="DO61" s="144"/>
      <c r="DQ61" s="144"/>
      <c r="DR61" s="142"/>
      <c r="DS61" s="142"/>
      <c r="DT61" s="142"/>
      <c r="DU61" s="142"/>
      <c r="DV61" s="142"/>
      <c r="DW61" s="142"/>
      <c r="DX61" s="142"/>
      <c r="DZ61" s="144"/>
      <c r="ED61" s="144"/>
      <c r="EE61" s="146"/>
    </row>
    <row r="62" spans="2:135" ht="17" customHeight="1" x14ac:dyDescent="0.2">
      <c r="B62">
        <f t="shared" si="3"/>
        <v>13</v>
      </c>
      <c r="C62" s="20" t="s">
        <v>200</v>
      </c>
      <c r="D62">
        <v>16</v>
      </c>
      <c r="E62">
        <v>16</v>
      </c>
      <c r="F62">
        <v>4650</v>
      </c>
      <c r="G62">
        <v>550</v>
      </c>
      <c r="H62">
        <v>250</v>
      </c>
      <c r="I62">
        <v>26</v>
      </c>
      <c r="K62">
        <v>30</v>
      </c>
      <c r="L62">
        <v>16</v>
      </c>
      <c r="M62">
        <v>8</v>
      </c>
      <c r="O62">
        <v>4</v>
      </c>
      <c r="P62">
        <v>63</v>
      </c>
      <c r="S62">
        <v>9</v>
      </c>
      <c r="T62">
        <v>125</v>
      </c>
      <c r="W62">
        <v>6</v>
      </c>
      <c r="X62">
        <v>73</v>
      </c>
      <c r="AA62">
        <v>4</v>
      </c>
      <c r="AB62">
        <v>140</v>
      </c>
      <c r="AC62" s="21">
        <v>0.25</v>
      </c>
      <c r="AD62">
        <v>30</v>
      </c>
      <c r="AE62">
        <v>1</v>
      </c>
      <c r="AF62">
        <v>18</v>
      </c>
      <c r="AG62" s="21">
        <v>0.125</v>
      </c>
      <c r="AH62">
        <v>1</v>
      </c>
      <c r="AT62">
        <v>175</v>
      </c>
      <c r="BG62">
        <v>2</v>
      </c>
      <c r="BH62">
        <v>4</v>
      </c>
      <c r="BJ62">
        <v>2</v>
      </c>
      <c r="BK62">
        <v>1</v>
      </c>
      <c r="BL62">
        <v>2</v>
      </c>
      <c r="BN62">
        <v>250</v>
      </c>
      <c r="BP62">
        <v>60</v>
      </c>
      <c r="BS62">
        <v>3</v>
      </c>
      <c r="BU62">
        <v>4</v>
      </c>
      <c r="BV62">
        <v>1</v>
      </c>
      <c r="BW62">
        <v>48</v>
      </c>
      <c r="BX62">
        <v>20</v>
      </c>
      <c r="BY62">
        <v>60</v>
      </c>
      <c r="BZ62" s="18">
        <v>6</v>
      </c>
      <c r="CA62" s="18">
        <v>6</v>
      </c>
      <c r="CB62" s="20" t="s">
        <v>387</v>
      </c>
      <c r="CC62" s="18">
        <v>1</v>
      </c>
      <c r="CD62" s="18">
        <v>2</v>
      </c>
      <c r="CF62">
        <v>22</v>
      </c>
      <c r="DB62" s="144"/>
      <c r="DO62" s="144"/>
      <c r="DQ62" s="144"/>
      <c r="DR62" s="142"/>
      <c r="DS62" s="142"/>
      <c r="DT62" s="142"/>
      <c r="DU62" s="142"/>
      <c r="DV62" s="142"/>
      <c r="DW62" s="142"/>
      <c r="DX62" s="142"/>
      <c r="DZ62" s="144"/>
      <c r="ED62" s="144"/>
      <c r="EE62" s="146"/>
    </row>
    <row r="63" spans="2:135" ht="17" customHeight="1" x14ac:dyDescent="0.2">
      <c r="B63">
        <f t="shared" si="3"/>
        <v>14</v>
      </c>
      <c r="C63" s="20" t="s">
        <v>98</v>
      </c>
      <c r="D63">
        <v>145</v>
      </c>
      <c r="E63">
        <v>30</v>
      </c>
      <c r="F63">
        <v>7000</v>
      </c>
      <c r="G63">
        <v>860</v>
      </c>
      <c r="H63">
        <v>220</v>
      </c>
      <c r="I63">
        <v>50</v>
      </c>
      <c r="K63">
        <v>60</v>
      </c>
      <c r="L63">
        <v>35</v>
      </c>
      <c r="M63">
        <v>30</v>
      </c>
      <c r="O63">
        <v>4</v>
      </c>
      <c r="P63">
        <v>30</v>
      </c>
      <c r="S63">
        <v>20</v>
      </c>
      <c r="T63">
        <v>375</v>
      </c>
      <c r="W63">
        <v>20</v>
      </c>
      <c r="X63">
        <v>200</v>
      </c>
      <c r="AA63">
        <v>4</v>
      </c>
      <c r="AB63">
        <v>100</v>
      </c>
      <c r="AC63" s="21">
        <v>0.25</v>
      </c>
      <c r="AD63">
        <v>50</v>
      </c>
      <c r="AT63">
        <v>200</v>
      </c>
      <c r="BG63">
        <v>4</v>
      </c>
      <c r="BH63">
        <v>4</v>
      </c>
      <c r="BJ63">
        <v>10</v>
      </c>
      <c r="BL63">
        <v>10</v>
      </c>
      <c r="BN63">
        <v>2300</v>
      </c>
      <c r="BP63">
        <v>2000</v>
      </c>
      <c r="BS63">
        <v>5</v>
      </c>
      <c r="BU63">
        <v>5</v>
      </c>
      <c r="BV63">
        <v>2</v>
      </c>
      <c r="BW63">
        <v>18</v>
      </c>
      <c r="BX63">
        <v>5</v>
      </c>
      <c r="BY63">
        <v>20</v>
      </c>
      <c r="DB63" s="144"/>
      <c r="DO63" s="144"/>
      <c r="DQ63" s="144"/>
      <c r="DR63" s="142"/>
      <c r="DS63" s="142"/>
      <c r="DT63" s="142"/>
      <c r="DU63" s="142"/>
      <c r="DV63" s="142"/>
      <c r="DW63" s="142"/>
      <c r="DX63" s="142"/>
      <c r="DZ63" s="144"/>
      <c r="ED63" s="144"/>
      <c r="EE63" s="146"/>
    </row>
    <row r="64" spans="2:135" ht="17" customHeight="1" x14ac:dyDescent="0.2">
      <c r="B64">
        <f t="shared" si="3"/>
        <v>15</v>
      </c>
      <c r="C64" s="20" t="s">
        <v>92</v>
      </c>
      <c r="D64">
        <v>84</v>
      </c>
      <c r="E64">
        <v>12</v>
      </c>
      <c r="F64">
        <v>4000</v>
      </c>
      <c r="G64">
        <v>600</v>
      </c>
      <c r="H64">
        <v>200</v>
      </c>
      <c r="I64">
        <v>45</v>
      </c>
      <c r="K64">
        <v>32</v>
      </c>
      <c r="L64">
        <v>6</v>
      </c>
      <c r="M64">
        <v>3</v>
      </c>
      <c r="S64">
        <v>19</v>
      </c>
      <c r="T64">
        <v>150</v>
      </c>
      <c r="W64">
        <v>16</v>
      </c>
      <c r="X64">
        <v>190</v>
      </c>
      <c r="AA64">
        <v>2</v>
      </c>
      <c r="AB64">
        <v>50</v>
      </c>
      <c r="AC64" s="21">
        <v>1</v>
      </c>
      <c r="AD64">
        <v>50</v>
      </c>
      <c r="AT64">
        <v>200</v>
      </c>
      <c r="AU64">
        <v>2</v>
      </c>
      <c r="BD64" s="20" t="s">
        <v>431</v>
      </c>
      <c r="BE64" s="20" t="s">
        <v>432</v>
      </c>
      <c r="BF64" s="18">
        <v>1</v>
      </c>
      <c r="BG64">
        <v>3</v>
      </c>
      <c r="BH64">
        <v>1</v>
      </c>
      <c r="BJ64">
        <v>5</v>
      </c>
      <c r="BL64">
        <v>5</v>
      </c>
      <c r="BN64">
        <v>275</v>
      </c>
      <c r="BS64">
        <v>4</v>
      </c>
      <c r="BU64">
        <v>3</v>
      </c>
      <c r="BV64">
        <v>3</v>
      </c>
      <c r="BW64">
        <v>12</v>
      </c>
      <c r="BX64">
        <v>25</v>
      </c>
      <c r="BY64">
        <v>75</v>
      </c>
      <c r="DB64" s="144"/>
      <c r="DO64" s="144"/>
      <c r="DQ64" s="144"/>
      <c r="DR64" s="142"/>
      <c r="DS64" s="142"/>
      <c r="DT64" s="142"/>
      <c r="DU64" s="142"/>
      <c r="DV64" s="142"/>
      <c r="DW64" s="142"/>
      <c r="DX64" s="142"/>
      <c r="DZ64" s="144"/>
      <c r="ED64" s="144"/>
      <c r="EE64" s="146"/>
    </row>
    <row r="65" spans="2:135" ht="17" customHeight="1" x14ac:dyDescent="0.2">
      <c r="B65">
        <f t="shared" si="3"/>
        <v>16</v>
      </c>
      <c r="C65" s="20" t="s">
        <v>433</v>
      </c>
      <c r="D65">
        <v>26</v>
      </c>
      <c r="E65">
        <v>2</v>
      </c>
      <c r="F65">
        <v>1000</v>
      </c>
      <c r="G65">
        <v>75</v>
      </c>
      <c r="H65">
        <v>10</v>
      </c>
      <c r="I65">
        <v>13</v>
      </c>
      <c r="K65">
        <v>8</v>
      </c>
      <c r="L65">
        <v>5</v>
      </c>
      <c r="M65">
        <v>3</v>
      </c>
      <c r="S65">
        <v>7</v>
      </c>
      <c r="T65">
        <v>80</v>
      </c>
      <c r="AC65" s="21">
        <v>0.5</v>
      </c>
      <c r="AD65">
        <v>15</v>
      </c>
      <c r="AT65">
        <v>10</v>
      </c>
      <c r="BG65">
        <v>1</v>
      </c>
      <c r="BJ65">
        <v>2</v>
      </c>
      <c r="BL65">
        <v>2</v>
      </c>
      <c r="BN65">
        <v>50</v>
      </c>
      <c r="BS65">
        <v>1</v>
      </c>
      <c r="BU65">
        <v>9</v>
      </c>
      <c r="BV65">
        <v>1</v>
      </c>
      <c r="DB65" s="144"/>
      <c r="DO65" s="144"/>
      <c r="DQ65" s="144"/>
      <c r="DR65" s="142"/>
      <c r="DS65" s="142"/>
      <c r="DT65" s="142"/>
      <c r="DU65" s="142"/>
      <c r="DV65" s="142"/>
      <c r="DW65" s="142"/>
      <c r="DX65" s="142"/>
      <c r="DZ65" s="144"/>
      <c r="ED65" s="144"/>
      <c r="EE65" s="146"/>
    </row>
    <row r="66" spans="2:135" ht="17" customHeight="1" x14ac:dyDescent="0.2">
      <c r="B66">
        <f t="shared" si="3"/>
        <v>17</v>
      </c>
      <c r="C66" s="20" t="s">
        <v>434</v>
      </c>
      <c r="D66">
        <v>75</v>
      </c>
      <c r="E66">
        <v>5</v>
      </c>
      <c r="F66">
        <v>4000</v>
      </c>
      <c r="G66">
        <v>600</v>
      </c>
      <c r="H66">
        <v>300</v>
      </c>
      <c r="I66">
        <v>25</v>
      </c>
      <c r="K66">
        <v>40</v>
      </c>
      <c r="L66">
        <v>8</v>
      </c>
      <c r="M66">
        <v>10</v>
      </c>
      <c r="Q66">
        <v>3</v>
      </c>
      <c r="R66">
        <v>20</v>
      </c>
      <c r="S66">
        <v>6</v>
      </c>
      <c r="T66">
        <v>130</v>
      </c>
      <c r="AA66">
        <v>5</v>
      </c>
      <c r="AB66">
        <v>160</v>
      </c>
      <c r="AC66" s="21">
        <v>1</v>
      </c>
      <c r="AD66">
        <v>80</v>
      </c>
      <c r="AE66">
        <v>3</v>
      </c>
      <c r="AF66">
        <v>80</v>
      </c>
      <c r="AT66">
        <v>30</v>
      </c>
      <c r="BG66">
        <v>1</v>
      </c>
      <c r="BI66">
        <v>2</v>
      </c>
      <c r="BJ66">
        <v>4</v>
      </c>
      <c r="BL66">
        <v>4</v>
      </c>
      <c r="BN66">
        <v>300</v>
      </c>
      <c r="BS66">
        <v>2</v>
      </c>
      <c r="BU66">
        <v>2</v>
      </c>
      <c r="BV66">
        <v>1</v>
      </c>
      <c r="BW66">
        <v>10</v>
      </c>
      <c r="BX66">
        <v>25</v>
      </c>
      <c r="BY66">
        <v>75</v>
      </c>
      <c r="DB66" s="144"/>
      <c r="DO66" s="144"/>
      <c r="DQ66" s="144"/>
      <c r="DR66" s="142"/>
      <c r="DS66" s="142"/>
      <c r="DT66" s="142"/>
      <c r="DU66" s="142"/>
      <c r="DV66" s="142"/>
      <c r="DW66" s="142"/>
      <c r="DX66" s="142"/>
      <c r="DZ66" s="144"/>
      <c r="ED66" s="144"/>
      <c r="EE66" s="146"/>
    </row>
    <row r="67" spans="2:135" ht="17" customHeight="1" x14ac:dyDescent="0.2">
      <c r="B67">
        <f t="shared" si="3"/>
        <v>18</v>
      </c>
      <c r="C67" s="20" t="s">
        <v>435</v>
      </c>
      <c r="D67">
        <v>20</v>
      </c>
      <c r="E67">
        <v>5</v>
      </c>
      <c r="F67">
        <v>450</v>
      </c>
      <c r="I67">
        <v>10</v>
      </c>
      <c r="K67">
        <v>6</v>
      </c>
      <c r="L67">
        <v>4</v>
      </c>
      <c r="M67">
        <v>4</v>
      </c>
      <c r="S67">
        <v>5</v>
      </c>
      <c r="T67">
        <v>100</v>
      </c>
      <c r="AA67">
        <v>2</v>
      </c>
      <c r="AB67">
        <v>25</v>
      </c>
      <c r="AC67" s="21">
        <v>1</v>
      </c>
      <c r="AD67">
        <v>30</v>
      </c>
      <c r="BG67">
        <v>2</v>
      </c>
      <c r="BH67">
        <v>3</v>
      </c>
      <c r="BJ67">
        <v>4</v>
      </c>
      <c r="BL67">
        <v>4</v>
      </c>
      <c r="BN67">
        <v>300</v>
      </c>
      <c r="BS67">
        <v>1</v>
      </c>
      <c r="BU67">
        <v>2</v>
      </c>
      <c r="BV67">
        <v>1</v>
      </c>
      <c r="DB67" s="144"/>
      <c r="DO67" s="144"/>
      <c r="DQ67" s="144"/>
      <c r="DR67" s="142"/>
      <c r="DS67" s="142"/>
      <c r="DT67" s="142"/>
      <c r="DU67" s="142"/>
      <c r="DV67" s="142"/>
      <c r="DW67" s="142"/>
      <c r="DX67" s="142"/>
      <c r="DZ67" s="144"/>
      <c r="ED67" s="144"/>
      <c r="EE67" s="146"/>
    </row>
    <row r="68" spans="2:135" ht="17" customHeight="1" x14ac:dyDescent="0.2">
      <c r="B68">
        <f t="shared" si="3"/>
        <v>19</v>
      </c>
      <c r="C68" s="20" t="s">
        <v>131</v>
      </c>
      <c r="D68">
        <v>34</v>
      </c>
      <c r="E68">
        <v>6</v>
      </c>
      <c r="F68">
        <v>1200</v>
      </c>
      <c r="G68">
        <v>200</v>
      </c>
      <c r="H68">
        <v>100</v>
      </c>
      <c r="I68">
        <v>6</v>
      </c>
      <c r="K68">
        <v>19</v>
      </c>
      <c r="L68">
        <v>9</v>
      </c>
      <c r="M68">
        <v>10</v>
      </c>
      <c r="O68">
        <v>1</v>
      </c>
      <c r="P68">
        <v>13</v>
      </c>
      <c r="S68">
        <v>5</v>
      </c>
      <c r="T68">
        <v>100</v>
      </c>
      <c r="AA68">
        <v>1</v>
      </c>
      <c r="AB68">
        <v>25</v>
      </c>
      <c r="AC68" s="21">
        <v>0.5</v>
      </c>
      <c r="AD68">
        <v>15</v>
      </c>
      <c r="AE68">
        <v>1</v>
      </c>
      <c r="AF68">
        <v>15</v>
      </c>
      <c r="AT68">
        <v>200</v>
      </c>
      <c r="BH68">
        <v>2</v>
      </c>
      <c r="BJ68">
        <v>3</v>
      </c>
      <c r="BL68">
        <v>3</v>
      </c>
      <c r="BN68">
        <v>200</v>
      </c>
      <c r="BS68">
        <v>2</v>
      </c>
      <c r="BU68">
        <v>2</v>
      </c>
      <c r="BV68">
        <v>1</v>
      </c>
      <c r="BW68">
        <v>3</v>
      </c>
      <c r="BZ68" s="18">
        <v>1</v>
      </c>
      <c r="CA68" s="18">
        <v>8</v>
      </c>
      <c r="CH68">
        <v>3</v>
      </c>
      <c r="DB68" s="144"/>
      <c r="DO68" s="144"/>
      <c r="DQ68" s="144"/>
      <c r="DR68" s="142"/>
      <c r="DS68" s="142"/>
      <c r="DT68" s="142"/>
      <c r="DU68" s="142"/>
      <c r="DV68" s="142"/>
      <c r="DW68" s="142"/>
      <c r="DX68" s="142"/>
      <c r="DZ68" s="144"/>
      <c r="ED68" s="144"/>
      <c r="EE68" s="146"/>
    </row>
    <row r="69" spans="2:135" ht="17" customHeight="1" x14ac:dyDescent="0.2">
      <c r="B69">
        <f t="shared" si="3"/>
        <v>20</v>
      </c>
      <c r="C69" s="20" t="s">
        <v>136</v>
      </c>
      <c r="D69">
        <v>15</v>
      </c>
      <c r="E69">
        <v>8</v>
      </c>
      <c r="F69">
        <v>1500</v>
      </c>
      <c r="G69">
        <v>250</v>
      </c>
      <c r="H69">
        <v>65</v>
      </c>
      <c r="I69">
        <v>4</v>
      </c>
      <c r="K69">
        <v>18</v>
      </c>
      <c r="S69">
        <v>4</v>
      </c>
      <c r="T69">
        <v>70</v>
      </c>
      <c r="AT69">
        <v>200</v>
      </c>
      <c r="AU69">
        <v>4</v>
      </c>
      <c r="BJ69">
        <v>3</v>
      </c>
      <c r="BL69">
        <v>3</v>
      </c>
      <c r="BN69">
        <v>100</v>
      </c>
      <c r="BZ69" s="18">
        <v>5</v>
      </c>
      <c r="DB69" s="144"/>
      <c r="DO69" s="144"/>
      <c r="DQ69" s="144"/>
      <c r="DR69" s="142"/>
      <c r="DS69" s="142"/>
      <c r="DT69" s="142"/>
      <c r="DU69" s="142"/>
      <c r="DV69" s="142"/>
      <c r="DW69" s="142"/>
      <c r="DX69" s="142"/>
      <c r="DZ69" s="144"/>
      <c r="ED69" s="144"/>
      <c r="EE69" s="146"/>
    </row>
    <row r="70" spans="2:135" ht="17" customHeight="1" x14ac:dyDescent="0.2">
      <c r="B70">
        <f t="shared" si="3"/>
        <v>21</v>
      </c>
      <c r="C70" s="20" t="s">
        <v>289</v>
      </c>
      <c r="D70">
        <v>21</v>
      </c>
      <c r="E70">
        <v>1</v>
      </c>
      <c r="F70">
        <v>800</v>
      </c>
      <c r="G70">
        <v>80</v>
      </c>
      <c r="I70">
        <v>7</v>
      </c>
      <c r="K70">
        <v>9</v>
      </c>
      <c r="L70">
        <v>5</v>
      </c>
      <c r="M70">
        <v>4</v>
      </c>
      <c r="O70">
        <v>1</v>
      </c>
      <c r="P70">
        <v>8</v>
      </c>
      <c r="S70">
        <v>1</v>
      </c>
      <c r="T70">
        <v>16</v>
      </c>
      <c r="Y70">
        <v>1</v>
      </c>
      <c r="Z70">
        <v>6</v>
      </c>
      <c r="AA70">
        <v>2</v>
      </c>
      <c r="AB70">
        <v>100</v>
      </c>
      <c r="AC70" s="21">
        <v>1</v>
      </c>
      <c r="AD70">
        <v>80</v>
      </c>
      <c r="AE70" s="21">
        <v>0.25</v>
      </c>
      <c r="AF70">
        <v>3</v>
      </c>
      <c r="BH70">
        <v>2</v>
      </c>
      <c r="BJ70">
        <v>1</v>
      </c>
      <c r="BL70">
        <v>1</v>
      </c>
      <c r="BN70">
        <v>80</v>
      </c>
      <c r="BS70">
        <v>1</v>
      </c>
      <c r="CH70">
        <v>12</v>
      </c>
      <c r="DB70" s="144"/>
      <c r="DO70" s="144"/>
      <c r="DQ70" s="144"/>
      <c r="DR70" s="142"/>
      <c r="DS70" s="142"/>
      <c r="DT70" s="142"/>
      <c r="DU70" s="142"/>
      <c r="DV70" s="142"/>
      <c r="DW70" s="142"/>
      <c r="DX70" s="142"/>
      <c r="DZ70" s="144"/>
      <c r="ED70" s="144"/>
      <c r="EE70" s="146"/>
    </row>
    <row r="71" spans="2:135" ht="17" customHeight="1" x14ac:dyDescent="0.2">
      <c r="B71">
        <f t="shared" si="3"/>
        <v>22</v>
      </c>
      <c r="C71" s="20" t="s">
        <v>436</v>
      </c>
      <c r="D71">
        <v>30</v>
      </c>
      <c r="E71">
        <v>20</v>
      </c>
      <c r="F71">
        <v>1200</v>
      </c>
      <c r="G71">
        <v>85</v>
      </c>
      <c r="H71">
        <v>25</v>
      </c>
      <c r="I71">
        <v>13</v>
      </c>
      <c r="K71">
        <v>5</v>
      </c>
      <c r="L71">
        <v>12</v>
      </c>
      <c r="M71">
        <v>6</v>
      </c>
      <c r="O71">
        <v>2</v>
      </c>
      <c r="P71">
        <v>18</v>
      </c>
      <c r="S71">
        <v>8</v>
      </c>
      <c r="T71">
        <v>130</v>
      </c>
      <c r="Y71">
        <v>3</v>
      </c>
      <c r="Z71">
        <v>26</v>
      </c>
      <c r="AC71" s="21">
        <v>0.5</v>
      </c>
      <c r="AD71">
        <v>18</v>
      </c>
      <c r="AT71">
        <v>45</v>
      </c>
      <c r="BG71">
        <v>1</v>
      </c>
      <c r="BJ71">
        <v>1</v>
      </c>
      <c r="BL71">
        <v>1</v>
      </c>
      <c r="BN71">
        <v>50</v>
      </c>
      <c r="BS71">
        <v>2</v>
      </c>
      <c r="DB71" s="144"/>
      <c r="DO71" s="144"/>
      <c r="DQ71" s="144"/>
      <c r="DR71" s="142"/>
      <c r="DS71" s="142"/>
      <c r="DT71" s="142"/>
      <c r="DU71" s="142"/>
      <c r="DV71" s="142"/>
      <c r="DW71" s="142"/>
      <c r="DX71" s="142"/>
      <c r="DZ71" s="144"/>
      <c r="ED71" s="144"/>
      <c r="EE71" s="146"/>
    </row>
    <row r="72" spans="2:135" ht="17" customHeight="1" x14ac:dyDescent="0.2">
      <c r="B72">
        <f t="shared" si="3"/>
        <v>23</v>
      </c>
      <c r="C72" t="s">
        <v>437</v>
      </c>
      <c r="D72">
        <v>40</v>
      </c>
      <c r="E72">
        <v>6</v>
      </c>
      <c r="F72">
        <v>1000</v>
      </c>
      <c r="G72">
        <v>13</v>
      </c>
      <c r="H72">
        <v>25</v>
      </c>
      <c r="I72">
        <v>6</v>
      </c>
      <c r="K72">
        <v>34</v>
      </c>
      <c r="L72">
        <v>2</v>
      </c>
      <c r="M72">
        <v>2</v>
      </c>
      <c r="AA72">
        <v>4</v>
      </c>
      <c r="AB72">
        <v>170</v>
      </c>
      <c r="AG72">
        <v>1</v>
      </c>
      <c r="AH72">
        <v>10</v>
      </c>
      <c r="AT72">
        <v>25</v>
      </c>
      <c r="DB72" s="144"/>
      <c r="DO72" s="144"/>
      <c r="DQ72" s="144"/>
      <c r="DR72" s="142"/>
      <c r="DS72" s="142"/>
      <c r="DT72" s="142"/>
      <c r="DU72" s="142"/>
      <c r="DV72" s="142"/>
      <c r="DW72" s="142"/>
      <c r="DX72" s="142"/>
      <c r="DZ72" s="144"/>
      <c r="ED72" s="144"/>
      <c r="EE72" s="146"/>
    </row>
    <row r="73" spans="2:135" ht="17" customHeight="1" x14ac:dyDescent="0.2">
      <c r="B73">
        <f t="shared" si="3"/>
        <v>24</v>
      </c>
      <c r="C73" s="20" t="s">
        <v>438</v>
      </c>
      <c r="D73">
        <v>6</v>
      </c>
      <c r="E73">
        <v>8</v>
      </c>
      <c r="F73">
        <v>1100</v>
      </c>
      <c r="G73">
        <v>35</v>
      </c>
      <c r="K73">
        <v>3</v>
      </c>
      <c r="L73">
        <v>3</v>
      </c>
      <c r="M73">
        <v>3</v>
      </c>
      <c r="AT73">
        <v>150</v>
      </c>
      <c r="BH73">
        <v>1</v>
      </c>
      <c r="BJ73">
        <v>1</v>
      </c>
      <c r="BL73">
        <v>1</v>
      </c>
      <c r="BN73">
        <v>150</v>
      </c>
      <c r="BV73">
        <v>1</v>
      </c>
      <c r="DB73" s="144"/>
      <c r="DO73" s="144"/>
      <c r="DQ73" s="144"/>
      <c r="DR73" s="142"/>
      <c r="DS73" s="142"/>
      <c r="DT73" s="142"/>
      <c r="DU73" s="142"/>
      <c r="DV73" s="142"/>
      <c r="DW73" s="142"/>
      <c r="DX73" s="142"/>
      <c r="DZ73" s="144"/>
      <c r="ED73" s="144"/>
      <c r="EE73" s="146"/>
    </row>
    <row r="74" spans="2:135" ht="17" customHeight="1" x14ac:dyDescent="0.2">
      <c r="B74">
        <f t="shared" si="3"/>
        <v>25</v>
      </c>
      <c r="C74" s="20" t="s">
        <v>113</v>
      </c>
      <c r="D74">
        <v>52</v>
      </c>
      <c r="F74">
        <v>1560</v>
      </c>
      <c r="G74">
        <v>395</v>
      </c>
      <c r="H74">
        <v>150</v>
      </c>
      <c r="I74">
        <v>15</v>
      </c>
      <c r="K74">
        <v>25</v>
      </c>
      <c r="L74">
        <v>12</v>
      </c>
      <c r="M74">
        <v>8</v>
      </c>
      <c r="O74">
        <v>2</v>
      </c>
      <c r="P74">
        <v>22</v>
      </c>
      <c r="W74">
        <v>10</v>
      </c>
      <c r="X74">
        <v>100</v>
      </c>
      <c r="AC74" s="21">
        <v>0.25</v>
      </c>
      <c r="AD74">
        <v>30</v>
      </c>
      <c r="AT74">
        <v>50</v>
      </c>
      <c r="BH74">
        <v>4</v>
      </c>
      <c r="BJ74">
        <v>4</v>
      </c>
      <c r="BK74">
        <v>1</v>
      </c>
      <c r="BL74">
        <v>4</v>
      </c>
      <c r="BN74">
        <v>300</v>
      </c>
      <c r="BP74">
        <v>100</v>
      </c>
      <c r="BS74">
        <v>2</v>
      </c>
      <c r="BU74">
        <v>2</v>
      </c>
      <c r="BV74">
        <v>1</v>
      </c>
      <c r="BW74">
        <v>19</v>
      </c>
      <c r="BX74">
        <v>14</v>
      </c>
      <c r="BY74">
        <v>70</v>
      </c>
      <c r="CA74" s="18">
        <v>2</v>
      </c>
      <c r="DB74" s="144"/>
      <c r="DO74" s="144"/>
      <c r="DQ74" s="144"/>
      <c r="DR74" s="142"/>
      <c r="DS74" s="142"/>
      <c r="DT74" s="142"/>
      <c r="DU74" s="142"/>
      <c r="DV74" s="142"/>
      <c r="DW74" s="142"/>
      <c r="DX74" s="142"/>
      <c r="DZ74" s="144"/>
      <c r="ED74" s="144"/>
      <c r="EE74" s="146"/>
    </row>
    <row r="75" spans="2:135" ht="17" customHeight="1" x14ac:dyDescent="0.2">
      <c r="B75">
        <f t="shared" si="3"/>
        <v>26</v>
      </c>
      <c r="C75" s="20" t="s">
        <v>112</v>
      </c>
      <c r="D75">
        <v>13</v>
      </c>
      <c r="E75">
        <v>8</v>
      </c>
      <c r="F75">
        <v>700</v>
      </c>
      <c r="G75">
        <v>180</v>
      </c>
      <c r="H75">
        <v>50</v>
      </c>
      <c r="I75">
        <v>3</v>
      </c>
      <c r="K75">
        <v>6</v>
      </c>
      <c r="L75">
        <v>4</v>
      </c>
      <c r="M75">
        <v>2</v>
      </c>
      <c r="S75">
        <v>2</v>
      </c>
      <c r="T75">
        <v>60</v>
      </c>
      <c r="AA75">
        <v>1</v>
      </c>
      <c r="AB75">
        <v>40</v>
      </c>
      <c r="AC75" s="21">
        <v>0.25</v>
      </c>
      <c r="AD75">
        <v>25</v>
      </c>
      <c r="BG75">
        <v>1</v>
      </c>
      <c r="BJ75">
        <v>1</v>
      </c>
      <c r="BL75">
        <v>1</v>
      </c>
      <c r="BN75">
        <v>125</v>
      </c>
      <c r="BS75">
        <v>3</v>
      </c>
      <c r="BU75">
        <v>1</v>
      </c>
      <c r="BW75">
        <v>5</v>
      </c>
      <c r="BX75">
        <v>7</v>
      </c>
      <c r="BY75">
        <v>28</v>
      </c>
      <c r="BZ75" s="18">
        <v>2</v>
      </c>
      <c r="CA75" s="18">
        <v>5</v>
      </c>
      <c r="DB75" s="144"/>
      <c r="DO75" s="144"/>
      <c r="DQ75" s="144"/>
      <c r="DR75" s="142"/>
      <c r="DS75" s="142"/>
      <c r="DT75" s="142"/>
      <c r="DU75" s="142"/>
      <c r="DV75" s="142"/>
      <c r="DW75" s="142"/>
      <c r="DX75" s="142"/>
      <c r="DZ75" s="144"/>
      <c r="ED75" s="144"/>
      <c r="EE75" s="146"/>
    </row>
    <row r="76" spans="2:135" ht="17" customHeight="1" x14ac:dyDescent="0.2">
      <c r="B76">
        <f t="shared" si="3"/>
        <v>27</v>
      </c>
      <c r="C76" s="20" t="s">
        <v>439</v>
      </c>
      <c r="D76">
        <v>40</v>
      </c>
      <c r="E76">
        <v>10</v>
      </c>
      <c r="F76">
        <v>2000</v>
      </c>
      <c r="G76">
        <v>300</v>
      </c>
      <c r="H76">
        <v>50</v>
      </c>
      <c r="I76">
        <v>15</v>
      </c>
      <c r="K76">
        <v>9</v>
      </c>
      <c r="L76">
        <v>6</v>
      </c>
      <c r="M76">
        <v>4</v>
      </c>
      <c r="S76">
        <v>9</v>
      </c>
      <c r="T76">
        <v>210</v>
      </c>
      <c r="AC76" s="21">
        <v>0.75</v>
      </c>
      <c r="AD76">
        <v>20</v>
      </c>
      <c r="AG76" s="21">
        <v>0.25</v>
      </c>
      <c r="AH76">
        <v>4</v>
      </c>
      <c r="AT76">
        <v>300</v>
      </c>
      <c r="BD76" s="20" t="s">
        <v>440</v>
      </c>
      <c r="BE76" s="23" t="s">
        <v>421</v>
      </c>
      <c r="BF76" s="18">
        <v>4</v>
      </c>
      <c r="BJ76">
        <v>1</v>
      </c>
      <c r="BL76">
        <v>1</v>
      </c>
      <c r="BN76">
        <v>25</v>
      </c>
      <c r="BS76">
        <v>1</v>
      </c>
      <c r="BV76">
        <v>1</v>
      </c>
      <c r="BW76">
        <v>2</v>
      </c>
      <c r="BX76">
        <v>1</v>
      </c>
      <c r="BY76">
        <v>4</v>
      </c>
      <c r="DB76" s="144"/>
      <c r="DO76" s="144"/>
      <c r="DQ76" s="144"/>
      <c r="DR76" s="142"/>
      <c r="DS76" s="142"/>
      <c r="DT76" s="142"/>
      <c r="DU76" s="142"/>
      <c r="DV76" s="142"/>
      <c r="DW76" s="142"/>
      <c r="DX76" s="142"/>
      <c r="DZ76" s="144"/>
      <c r="ED76" s="144"/>
      <c r="EE76" s="146"/>
    </row>
    <row r="77" spans="2:135" ht="17" customHeight="1" x14ac:dyDescent="0.2">
      <c r="B77">
        <f t="shared" si="3"/>
        <v>28</v>
      </c>
      <c r="C77" s="20" t="s">
        <v>441</v>
      </c>
      <c r="D77">
        <v>85</v>
      </c>
      <c r="E77">
        <v>15</v>
      </c>
      <c r="F77">
        <v>5100</v>
      </c>
      <c r="G77">
        <v>675</v>
      </c>
      <c r="H77">
        <v>200</v>
      </c>
      <c r="I77">
        <v>25</v>
      </c>
      <c r="J77">
        <v>3</v>
      </c>
      <c r="K77">
        <v>25</v>
      </c>
      <c r="L77">
        <v>25</v>
      </c>
      <c r="M77">
        <v>30</v>
      </c>
      <c r="O77">
        <v>2</v>
      </c>
      <c r="P77">
        <v>31</v>
      </c>
      <c r="S77">
        <v>8</v>
      </c>
      <c r="T77">
        <v>230</v>
      </c>
      <c r="W77">
        <v>10</v>
      </c>
      <c r="X77">
        <v>150</v>
      </c>
      <c r="AA77">
        <v>4</v>
      </c>
      <c r="AB77">
        <v>60</v>
      </c>
      <c r="AC77" s="21">
        <v>0.25</v>
      </c>
      <c r="AD77">
        <v>20</v>
      </c>
      <c r="AT77">
        <v>15</v>
      </c>
      <c r="BJ77">
        <v>2</v>
      </c>
      <c r="BL77">
        <v>2</v>
      </c>
      <c r="BN77">
        <v>50</v>
      </c>
      <c r="BV77">
        <v>1</v>
      </c>
      <c r="DB77" s="144"/>
      <c r="DO77" s="144"/>
      <c r="DQ77" s="144"/>
      <c r="DR77" s="142"/>
      <c r="DS77" s="142"/>
      <c r="DT77" s="142"/>
      <c r="DU77" s="142"/>
      <c r="DV77" s="142"/>
      <c r="DW77" s="142"/>
      <c r="DX77" s="142"/>
      <c r="DZ77" s="144"/>
      <c r="ED77" s="144"/>
      <c r="EE77" s="146"/>
    </row>
    <row r="78" spans="2:135" ht="17" customHeight="1" x14ac:dyDescent="0.2">
      <c r="B78">
        <f t="shared" si="3"/>
        <v>29</v>
      </c>
      <c r="C78" s="20" t="s">
        <v>94</v>
      </c>
      <c r="D78">
        <v>107</v>
      </c>
      <c r="E78">
        <v>15</v>
      </c>
      <c r="F78">
        <v>5120</v>
      </c>
      <c r="G78">
        <v>1198</v>
      </c>
      <c r="H78">
        <v>325</v>
      </c>
      <c r="I78">
        <v>58</v>
      </c>
      <c r="K78">
        <v>22</v>
      </c>
      <c r="L78">
        <v>27</v>
      </c>
      <c r="M78">
        <v>18</v>
      </c>
      <c r="O78">
        <v>5</v>
      </c>
      <c r="P78">
        <v>90</v>
      </c>
      <c r="S78">
        <v>16</v>
      </c>
      <c r="T78">
        <v>860</v>
      </c>
      <c r="W78">
        <v>14</v>
      </c>
      <c r="X78">
        <v>150</v>
      </c>
      <c r="AA78">
        <v>1</v>
      </c>
      <c r="AB78">
        <v>40</v>
      </c>
      <c r="AC78" s="21">
        <v>0.25</v>
      </c>
      <c r="AD78">
        <v>25</v>
      </c>
      <c r="AE78">
        <v>1</v>
      </c>
      <c r="AF78">
        <v>15</v>
      </c>
      <c r="AG78" s="21">
        <v>0.25</v>
      </c>
      <c r="AH78">
        <v>3</v>
      </c>
      <c r="AT78">
        <v>300</v>
      </c>
      <c r="BE78" t="s">
        <v>442</v>
      </c>
      <c r="BH78">
        <v>7</v>
      </c>
      <c r="BI78">
        <v>2</v>
      </c>
      <c r="BJ78">
        <v>3</v>
      </c>
      <c r="BK78">
        <v>1</v>
      </c>
      <c r="BL78">
        <v>3</v>
      </c>
      <c r="BN78">
        <v>300</v>
      </c>
      <c r="BS78">
        <v>2</v>
      </c>
      <c r="BV78">
        <v>3</v>
      </c>
      <c r="BW78">
        <v>67</v>
      </c>
      <c r="BX78">
        <v>70</v>
      </c>
      <c r="BY78">
        <v>314</v>
      </c>
      <c r="BZ78" s="18">
        <v>2</v>
      </c>
      <c r="CA78" s="18">
        <v>2</v>
      </c>
      <c r="DB78" s="144"/>
      <c r="DO78" s="144"/>
      <c r="DQ78" s="144"/>
      <c r="DR78" s="142"/>
      <c r="DS78" s="142"/>
      <c r="DT78" s="142"/>
      <c r="DU78" s="142"/>
      <c r="DV78" s="142"/>
      <c r="DW78" s="142"/>
      <c r="DX78" s="142"/>
      <c r="DZ78" s="144"/>
      <c r="ED78" s="144"/>
      <c r="EE78" s="146"/>
    </row>
    <row r="79" spans="2:135" ht="17" customHeight="1" x14ac:dyDescent="0.2">
      <c r="B79">
        <f t="shared" si="3"/>
        <v>30</v>
      </c>
      <c r="C79" s="20" t="s">
        <v>443</v>
      </c>
      <c r="D79">
        <v>5</v>
      </c>
      <c r="F79">
        <v>650</v>
      </c>
      <c r="G79">
        <v>30</v>
      </c>
      <c r="I79">
        <v>2</v>
      </c>
      <c r="L79">
        <v>3</v>
      </c>
      <c r="M79">
        <v>1</v>
      </c>
      <c r="S79">
        <v>2</v>
      </c>
      <c r="T79">
        <v>10</v>
      </c>
      <c r="AA79">
        <v>5</v>
      </c>
      <c r="AB79">
        <v>150</v>
      </c>
      <c r="AC79" s="21">
        <v>0.5</v>
      </c>
      <c r="AD79">
        <v>40</v>
      </c>
      <c r="AE79">
        <v>5</v>
      </c>
      <c r="AF79">
        <v>80</v>
      </c>
      <c r="AT79">
        <v>120</v>
      </c>
      <c r="BD79" t="s">
        <v>440</v>
      </c>
      <c r="BE79" t="s">
        <v>442</v>
      </c>
      <c r="BF79" s="18">
        <v>7</v>
      </c>
      <c r="BG79">
        <v>2</v>
      </c>
      <c r="BH79">
        <v>5</v>
      </c>
      <c r="BJ79">
        <v>3</v>
      </c>
      <c r="BK79">
        <v>1</v>
      </c>
      <c r="BL79">
        <v>3</v>
      </c>
      <c r="BN79">
        <v>400</v>
      </c>
      <c r="BS79">
        <v>13</v>
      </c>
      <c r="BU79">
        <v>6</v>
      </c>
      <c r="BV79">
        <v>3</v>
      </c>
      <c r="BW79">
        <v>107</v>
      </c>
      <c r="BX79">
        <v>101</v>
      </c>
      <c r="BY79">
        <v>350</v>
      </c>
      <c r="BZ79" s="18">
        <v>3</v>
      </c>
      <c r="CA79" s="18">
        <v>4</v>
      </c>
      <c r="DB79" s="144"/>
      <c r="DO79" s="144"/>
      <c r="DQ79" s="144"/>
      <c r="DR79" s="142"/>
      <c r="DS79" s="142"/>
      <c r="DT79" s="142"/>
      <c r="DU79" s="142"/>
      <c r="DV79" s="142"/>
      <c r="DW79" s="142"/>
      <c r="DX79" s="142"/>
      <c r="DZ79" s="144"/>
      <c r="ED79" s="144"/>
      <c r="EE79" s="146"/>
    </row>
    <row r="80" spans="2:135" ht="17" customHeight="1" x14ac:dyDescent="0.2">
      <c r="B80">
        <f t="shared" si="3"/>
        <v>31</v>
      </c>
      <c r="C80" s="20" t="s">
        <v>444</v>
      </c>
      <c r="D80">
        <v>6</v>
      </c>
      <c r="F80">
        <v>500</v>
      </c>
      <c r="G80">
        <v>40</v>
      </c>
      <c r="I80">
        <v>3</v>
      </c>
      <c r="L80">
        <v>3</v>
      </c>
      <c r="M80">
        <v>2</v>
      </c>
      <c r="S80">
        <v>1</v>
      </c>
      <c r="T80">
        <v>20</v>
      </c>
      <c r="AA80">
        <v>1</v>
      </c>
      <c r="AC80" s="21">
        <v>0.25</v>
      </c>
      <c r="AD80">
        <v>15</v>
      </c>
      <c r="BJ80">
        <v>1</v>
      </c>
      <c r="BL80">
        <v>1</v>
      </c>
      <c r="BN80">
        <v>100</v>
      </c>
      <c r="BU80">
        <v>1</v>
      </c>
      <c r="BZ80" s="18">
        <v>8</v>
      </c>
      <c r="CA80" s="18">
        <v>1</v>
      </c>
      <c r="CI80" s="22" t="s">
        <v>388</v>
      </c>
      <c r="CJ80" s="18">
        <v>8</v>
      </c>
      <c r="CK80" s="18">
        <v>3</v>
      </c>
      <c r="DB80" s="144"/>
      <c r="DO80" s="144"/>
      <c r="DQ80" s="144"/>
      <c r="DR80" s="142"/>
      <c r="DS80" s="142"/>
      <c r="DT80" s="142"/>
      <c r="DU80" s="142"/>
      <c r="DV80" s="142"/>
      <c r="DW80" s="142"/>
      <c r="DX80" s="142"/>
      <c r="DZ80" s="144"/>
      <c r="ED80" s="144"/>
      <c r="EE80" s="146"/>
    </row>
    <row r="81" spans="2:135" ht="17" customHeight="1" x14ac:dyDescent="0.2">
      <c r="B81">
        <f t="shared" si="3"/>
        <v>32</v>
      </c>
      <c r="C81" s="20" t="s">
        <v>445</v>
      </c>
      <c r="D81">
        <v>14</v>
      </c>
      <c r="F81">
        <v>1000</v>
      </c>
      <c r="G81">
        <v>150</v>
      </c>
      <c r="H81">
        <v>50</v>
      </c>
      <c r="I81">
        <v>6</v>
      </c>
      <c r="L81">
        <v>2</v>
      </c>
      <c r="M81">
        <v>2</v>
      </c>
      <c r="S81">
        <v>1</v>
      </c>
      <c r="T81">
        <v>20</v>
      </c>
      <c r="BJ81">
        <v>1</v>
      </c>
      <c r="BL81">
        <v>1</v>
      </c>
      <c r="BN81">
        <v>100</v>
      </c>
      <c r="CA81" s="18">
        <v>4</v>
      </c>
      <c r="CI81" t="s">
        <v>446</v>
      </c>
      <c r="CJ81" s="62" t="s">
        <v>447</v>
      </c>
      <c r="CK81" s="18">
        <v>175</v>
      </c>
      <c r="DB81" s="144"/>
      <c r="DO81" s="144"/>
      <c r="DQ81" s="144"/>
      <c r="DR81" s="142"/>
      <c r="DS81" s="142"/>
      <c r="DT81" s="142"/>
      <c r="DU81" s="142"/>
      <c r="DV81" s="142"/>
      <c r="DW81" s="142"/>
      <c r="DX81" s="142"/>
      <c r="DZ81" s="144"/>
      <c r="ED81" s="144"/>
      <c r="EE81" s="146"/>
    </row>
    <row r="82" spans="2:135" ht="17" customHeight="1" x14ac:dyDescent="0.2">
      <c r="B82">
        <f t="shared" si="3"/>
        <v>33</v>
      </c>
      <c r="C82" s="20" t="s">
        <v>448</v>
      </c>
      <c r="D82">
        <v>40</v>
      </c>
      <c r="E82">
        <v>5</v>
      </c>
      <c r="F82">
        <v>1200</v>
      </c>
      <c r="I82">
        <v>14</v>
      </c>
      <c r="K82">
        <v>26</v>
      </c>
      <c r="S82">
        <v>13</v>
      </c>
      <c r="T82">
        <v>160</v>
      </c>
      <c r="AA82">
        <v>1</v>
      </c>
      <c r="AB82">
        <v>9</v>
      </c>
      <c r="AC82" s="21">
        <v>0.25</v>
      </c>
      <c r="AD82">
        <v>20</v>
      </c>
      <c r="DB82" s="144"/>
      <c r="DO82" s="144"/>
      <c r="DQ82" s="144"/>
      <c r="DR82" s="142"/>
      <c r="DS82" s="142"/>
      <c r="DT82" s="142"/>
      <c r="DU82" s="142"/>
      <c r="DV82" s="142"/>
      <c r="DW82" s="142"/>
      <c r="DX82" s="142"/>
      <c r="DZ82" s="144"/>
      <c r="ED82" s="144"/>
      <c r="EE82" s="146"/>
    </row>
    <row r="83" spans="2:135" ht="17" customHeight="1" x14ac:dyDescent="0.2">
      <c r="B83">
        <f t="shared" si="3"/>
        <v>34</v>
      </c>
      <c r="C83" s="20" t="s">
        <v>449</v>
      </c>
      <c r="D83">
        <v>130</v>
      </c>
      <c r="E83">
        <v>20</v>
      </c>
      <c r="F83">
        <v>5300</v>
      </c>
      <c r="G83">
        <v>545</v>
      </c>
      <c r="H83">
        <v>150</v>
      </c>
      <c r="I83">
        <v>60</v>
      </c>
      <c r="K83">
        <v>30</v>
      </c>
      <c r="L83">
        <v>40</v>
      </c>
      <c r="M83">
        <v>12</v>
      </c>
      <c r="O83">
        <v>4</v>
      </c>
      <c r="P83">
        <v>24</v>
      </c>
      <c r="S83">
        <v>12</v>
      </c>
      <c r="T83">
        <v>140</v>
      </c>
      <c r="W83">
        <v>34</v>
      </c>
      <c r="X83">
        <v>430</v>
      </c>
      <c r="AA83">
        <v>7</v>
      </c>
      <c r="AB83">
        <v>105</v>
      </c>
      <c r="AC83" s="21">
        <v>0.5</v>
      </c>
      <c r="AD83">
        <v>50</v>
      </c>
      <c r="AT83">
        <v>200</v>
      </c>
      <c r="AU83">
        <v>3</v>
      </c>
      <c r="BD83" t="s">
        <v>450</v>
      </c>
      <c r="BE83" t="s">
        <v>451</v>
      </c>
      <c r="BF83" s="18">
        <v>1</v>
      </c>
      <c r="BG83">
        <v>3</v>
      </c>
      <c r="BH83">
        <v>6</v>
      </c>
      <c r="BJ83">
        <v>4</v>
      </c>
      <c r="BL83">
        <v>4</v>
      </c>
      <c r="BN83">
        <v>400</v>
      </c>
      <c r="BS83">
        <v>5</v>
      </c>
      <c r="CA83" s="18">
        <v>2</v>
      </c>
      <c r="DB83" s="144"/>
      <c r="DO83" s="144"/>
      <c r="DQ83" s="144"/>
      <c r="DR83" s="142"/>
      <c r="DS83" s="142"/>
      <c r="DT83" s="142"/>
      <c r="DU83" s="142"/>
      <c r="DV83" s="142"/>
      <c r="DW83" s="142"/>
      <c r="DX83" s="142"/>
      <c r="DZ83" s="144"/>
      <c r="ED83" s="144"/>
      <c r="EE83" s="146"/>
    </row>
    <row r="84" spans="2:135" ht="17" customHeight="1" x14ac:dyDescent="0.2">
      <c r="B84">
        <f t="shared" si="3"/>
        <v>35</v>
      </c>
      <c r="C84" s="20" t="s">
        <v>452</v>
      </c>
      <c r="D84">
        <v>6</v>
      </c>
      <c r="F84">
        <v>800</v>
      </c>
      <c r="G84">
        <v>200</v>
      </c>
      <c r="H84">
        <v>200</v>
      </c>
      <c r="K84">
        <v>5</v>
      </c>
      <c r="BG84">
        <v>3</v>
      </c>
      <c r="BH84">
        <v>3</v>
      </c>
      <c r="BJ84">
        <v>3</v>
      </c>
      <c r="BL84">
        <v>3</v>
      </c>
      <c r="BN84">
        <v>250</v>
      </c>
      <c r="BS84">
        <v>3</v>
      </c>
      <c r="BV84">
        <v>2</v>
      </c>
      <c r="BW84">
        <v>1</v>
      </c>
      <c r="CA84" s="18">
        <v>2</v>
      </c>
      <c r="DB84" s="144"/>
      <c r="DO84" s="144"/>
      <c r="DQ84" s="144"/>
      <c r="DR84" s="142"/>
      <c r="DS84" s="142"/>
      <c r="DT84" s="142"/>
      <c r="DU84" s="142"/>
      <c r="DV84" s="142"/>
      <c r="DW84" s="142"/>
      <c r="DX84" s="142"/>
      <c r="DZ84" s="144"/>
      <c r="ED84" s="144"/>
      <c r="EE84" s="146"/>
    </row>
    <row r="85" spans="2:135" ht="17" customHeight="1" x14ac:dyDescent="0.2">
      <c r="B85">
        <f t="shared" si="3"/>
        <v>36</v>
      </c>
      <c r="C85" s="20" t="s">
        <v>139</v>
      </c>
      <c r="D85">
        <v>82</v>
      </c>
      <c r="E85">
        <v>30</v>
      </c>
      <c r="F85">
        <v>4640</v>
      </c>
      <c r="G85">
        <v>530</v>
      </c>
      <c r="H85">
        <v>150</v>
      </c>
      <c r="I85">
        <v>30</v>
      </c>
      <c r="K85">
        <v>56</v>
      </c>
      <c r="L85">
        <v>15</v>
      </c>
      <c r="M85">
        <v>13</v>
      </c>
      <c r="O85">
        <v>4</v>
      </c>
      <c r="P85">
        <v>30</v>
      </c>
      <c r="S85">
        <v>3</v>
      </c>
      <c r="T85">
        <v>30</v>
      </c>
      <c r="W85">
        <v>15</v>
      </c>
      <c r="X85">
        <v>140</v>
      </c>
      <c r="AA85">
        <v>3</v>
      </c>
      <c r="AB85">
        <v>60</v>
      </c>
      <c r="AC85" s="21">
        <v>0.5</v>
      </c>
      <c r="AD85">
        <v>40</v>
      </c>
      <c r="AT85">
        <v>150</v>
      </c>
      <c r="AU85">
        <v>1</v>
      </c>
      <c r="BG85">
        <v>4</v>
      </c>
      <c r="BH85">
        <v>7</v>
      </c>
      <c r="BJ85">
        <v>5</v>
      </c>
      <c r="BK85">
        <v>1</v>
      </c>
      <c r="BL85">
        <v>5</v>
      </c>
      <c r="BN85">
        <v>600</v>
      </c>
      <c r="BS85">
        <v>2</v>
      </c>
      <c r="BV85">
        <v>3</v>
      </c>
      <c r="BW85">
        <v>30</v>
      </c>
      <c r="BX85">
        <v>30</v>
      </c>
      <c r="BY85">
        <v>110</v>
      </c>
      <c r="CA85" s="18">
        <v>3</v>
      </c>
      <c r="DB85" s="144"/>
      <c r="DO85" s="144"/>
      <c r="DQ85" s="144"/>
      <c r="DR85" s="142"/>
      <c r="DS85" s="142"/>
      <c r="DT85" s="142"/>
      <c r="DU85" s="142"/>
      <c r="DV85" s="142"/>
      <c r="DW85" s="142"/>
      <c r="DX85" s="142"/>
      <c r="DZ85" s="144"/>
      <c r="ED85" s="144"/>
      <c r="EE85" s="146"/>
    </row>
    <row r="86" spans="2:135" ht="17" customHeight="1" x14ac:dyDescent="0.2">
      <c r="B86">
        <f t="shared" si="3"/>
        <v>37</v>
      </c>
      <c r="C86" s="20" t="s">
        <v>453</v>
      </c>
      <c r="D86">
        <v>15</v>
      </c>
      <c r="E86" s="20"/>
      <c r="F86">
        <v>600</v>
      </c>
      <c r="G86">
        <v>30</v>
      </c>
      <c r="H86">
        <v>5</v>
      </c>
      <c r="L86">
        <v>2</v>
      </c>
      <c r="M86">
        <v>2</v>
      </c>
      <c r="O86">
        <v>1</v>
      </c>
      <c r="P86">
        <v>9</v>
      </c>
      <c r="S86">
        <v>1</v>
      </c>
      <c r="T86" s="23">
        <v>6</v>
      </c>
      <c r="W86">
        <v>2</v>
      </c>
      <c r="X86">
        <v>13</v>
      </c>
      <c r="Y86">
        <v>2</v>
      </c>
      <c r="Z86">
        <v>12</v>
      </c>
      <c r="AA86" s="21">
        <v>0.5</v>
      </c>
      <c r="AB86">
        <v>5</v>
      </c>
      <c r="AC86" s="21">
        <v>0.25</v>
      </c>
      <c r="AD86">
        <v>15</v>
      </c>
      <c r="AE86">
        <v>1</v>
      </c>
      <c r="AF86">
        <v>7</v>
      </c>
      <c r="AM86">
        <v>8</v>
      </c>
      <c r="AT86">
        <v>20</v>
      </c>
      <c r="BJ86">
        <v>1</v>
      </c>
      <c r="BL86">
        <v>1</v>
      </c>
      <c r="BN86">
        <v>100</v>
      </c>
      <c r="BU86">
        <v>1</v>
      </c>
      <c r="BZ86" s="18">
        <v>1</v>
      </c>
      <c r="CA86" s="18">
        <v>5</v>
      </c>
      <c r="DB86" s="144"/>
      <c r="DO86" s="144"/>
      <c r="DQ86" s="144"/>
      <c r="DR86" s="142"/>
      <c r="DS86" s="142"/>
      <c r="DT86" s="142"/>
      <c r="DU86" s="142"/>
      <c r="DV86" s="142"/>
      <c r="DW86" s="142"/>
      <c r="DX86" s="142"/>
      <c r="DZ86" s="144"/>
      <c r="ED86" s="144"/>
      <c r="EE86" s="146"/>
    </row>
    <row r="87" spans="2:135" ht="17" customHeight="1" x14ac:dyDescent="0.2">
      <c r="B87">
        <f t="shared" si="3"/>
        <v>38</v>
      </c>
      <c r="C87" s="20" t="s">
        <v>454</v>
      </c>
      <c r="D87">
        <v>41</v>
      </c>
      <c r="E87">
        <v>6</v>
      </c>
      <c r="F87">
        <v>2000</v>
      </c>
      <c r="G87">
        <v>260</v>
      </c>
      <c r="H87">
        <v>100</v>
      </c>
      <c r="I87">
        <v>10</v>
      </c>
      <c r="K87">
        <v>20</v>
      </c>
      <c r="L87">
        <v>10</v>
      </c>
      <c r="M87">
        <v>6</v>
      </c>
      <c r="O87">
        <v>3</v>
      </c>
      <c r="P87">
        <v>17</v>
      </c>
      <c r="S87">
        <v>3</v>
      </c>
      <c r="T87">
        <v>25</v>
      </c>
      <c r="W87">
        <v>4</v>
      </c>
      <c r="X87">
        <v>30</v>
      </c>
      <c r="BG87">
        <v>1</v>
      </c>
      <c r="BJ87">
        <v>3</v>
      </c>
      <c r="BL87">
        <v>2</v>
      </c>
      <c r="BN87">
        <v>250</v>
      </c>
      <c r="BS87">
        <v>6</v>
      </c>
      <c r="BU87">
        <v>6</v>
      </c>
      <c r="BV87">
        <v>3</v>
      </c>
      <c r="BW87">
        <v>64</v>
      </c>
      <c r="BX87">
        <v>38</v>
      </c>
      <c r="BY87">
        <v>114</v>
      </c>
      <c r="BZ87" s="18">
        <v>5</v>
      </c>
      <c r="CA87" s="18">
        <v>5</v>
      </c>
      <c r="CI87" t="s">
        <v>455</v>
      </c>
      <c r="CJ87" s="18">
        <v>15</v>
      </c>
      <c r="CK87" s="18">
        <v>6</v>
      </c>
      <c r="DB87" s="144"/>
      <c r="DO87" s="144"/>
      <c r="DQ87" s="144"/>
      <c r="DR87" s="142"/>
      <c r="DS87" s="142"/>
      <c r="DT87" s="142"/>
      <c r="DU87" s="142"/>
      <c r="DV87" s="142"/>
      <c r="DW87" s="142"/>
      <c r="DX87" s="142"/>
      <c r="DZ87" s="144"/>
      <c r="ED87" s="144"/>
      <c r="EE87" s="146"/>
    </row>
    <row r="88" spans="2:135" ht="17" customHeight="1" x14ac:dyDescent="0.2">
      <c r="B88">
        <f t="shared" si="3"/>
        <v>39</v>
      </c>
      <c r="C88" s="20" t="s">
        <v>142</v>
      </c>
      <c r="D88">
        <v>36</v>
      </c>
      <c r="F88">
        <v>1500</v>
      </c>
      <c r="G88">
        <v>260</v>
      </c>
      <c r="H88">
        <v>150</v>
      </c>
      <c r="I88">
        <v>12</v>
      </c>
      <c r="K88">
        <v>28</v>
      </c>
      <c r="L88">
        <v>6</v>
      </c>
      <c r="M88">
        <v>2</v>
      </c>
      <c r="O88">
        <v>2</v>
      </c>
      <c r="P88">
        <v>23</v>
      </c>
      <c r="S88">
        <v>5</v>
      </c>
      <c r="T88">
        <v>72</v>
      </c>
      <c r="W88">
        <v>3</v>
      </c>
      <c r="X88" s="23">
        <v>38</v>
      </c>
      <c r="Y88">
        <v>1</v>
      </c>
      <c r="Z88">
        <v>8</v>
      </c>
      <c r="AA88">
        <v>1</v>
      </c>
      <c r="AB88">
        <v>20</v>
      </c>
      <c r="AC88" s="21">
        <v>0.25</v>
      </c>
      <c r="AD88">
        <v>40</v>
      </c>
      <c r="AE88">
        <v>1</v>
      </c>
      <c r="AF88">
        <v>10</v>
      </c>
      <c r="AG88" s="21">
        <v>6.25E-2</v>
      </c>
      <c r="AH88">
        <v>1</v>
      </c>
      <c r="AK88">
        <v>1</v>
      </c>
      <c r="AM88">
        <v>8</v>
      </c>
      <c r="AT88">
        <v>300</v>
      </c>
      <c r="AU88">
        <v>2</v>
      </c>
      <c r="BB88">
        <v>50</v>
      </c>
      <c r="BG88">
        <v>1</v>
      </c>
      <c r="BH88">
        <v>1</v>
      </c>
      <c r="BJ88">
        <v>2</v>
      </c>
      <c r="BL88">
        <v>2</v>
      </c>
      <c r="BN88">
        <v>250</v>
      </c>
      <c r="BS88">
        <v>2</v>
      </c>
      <c r="BU88">
        <v>3</v>
      </c>
      <c r="BV88">
        <v>2</v>
      </c>
      <c r="BZ88" s="18">
        <v>16</v>
      </c>
      <c r="CA88" s="18">
        <v>9</v>
      </c>
      <c r="CI88" s="20" t="s">
        <v>396</v>
      </c>
      <c r="CJ88" s="18">
        <v>27</v>
      </c>
      <c r="CK88" s="18">
        <v>14</v>
      </c>
      <c r="DB88" s="144"/>
      <c r="DO88" s="144"/>
      <c r="DQ88" s="144"/>
      <c r="DR88" s="142"/>
      <c r="DS88" s="142"/>
      <c r="DT88" s="142"/>
      <c r="DU88" s="142"/>
      <c r="DV88" s="142"/>
      <c r="DW88" s="142"/>
      <c r="DX88" s="142"/>
      <c r="DZ88" s="144"/>
      <c r="ED88" s="144"/>
      <c r="EE88" s="146"/>
    </row>
    <row r="89" spans="2:135" ht="17" customHeight="1" x14ac:dyDescent="0.2">
      <c r="B89">
        <f t="shared" si="3"/>
        <v>40</v>
      </c>
      <c r="C89" s="20" t="s">
        <v>143</v>
      </c>
      <c r="D89">
        <v>75</v>
      </c>
      <c r="E89">
        <v>25</v>
      </c>
      <c r="F89">
        <v>5500</v>
      </c>
      <c r="G89">
        <v>628</v>
      </c>
      <c r="H89">
        <v>200</v>
      </c>
      <c r="I89">
        <v>20</v>
      </c>
      <c r="K89">
        <v>34</v>
      </c>
      <c r="L89">
        <v>20</v>
      </c>
      <c r="M89">
        <v>15</v>
      </c>
      <c r="N89">
        <v>1</v>
      </c>
      <c r="O89">
        <v>3</v>
      </c>
      <c r="P89">
        <v>30</v>
      </c>
      <c r="S89">
        <v>4</v>
      </c>
      <c r="T89">
        <v>100</v>
      </c>
      <c r="W89">
        <v>1</v>
      </c>
      <c r="X89">
        <v>6</v>
      </c>
      <c r="Y89">
        <v>4</v>
      </c>
      <c r="Z89">
        <v>60</v>
      </c>
      <c r="AA89">
        <v>1</v>
      </c>
      <c r="AB89">
        <v>20</v>
      </c>
      <c r="AC89" s="21">
        <v>1</v>
      </c>
      <c r="AD89">
        <v>30</v>
      </c>
      <c r="AK89">
        <v>3</v>
      </c>
      <c r="AM89">
        <v>25</v>
      </c>
      <c r="AT89">
        <v>300</v>
      </c>
      <c r="AU89">
        <v>2</v>
      </c>
      <c r="BG89">
        <v>2</v>
      </c>
      <c r="BH89">
        <v>5</v>
      </c>
      <c r="BJ89">
        <v>8</v>
      </c>
      <c r="BL89">
        <v>8</v>
      </c>
      <c r="BW89">
        <v>2</v>
      </c>
      <c r="BX89">
        <v>2</v>
      </c>
      <c r="BY89">
        <v>13</v>
      </c>
      <c r="CA89" s="18">
        <v>2</v>
      </c>
      <c r="CB89" t="s">
        <v>416</v>
      </c>
      <c r="CC89" s="18" t="s">
        <v>456</v>
      </c>
      <c r="CD89" s="18">
        <v>2</v>
      </c>
      <c r="DB89" s="144"/>
      <c r="DO89" s="144"/>
      <c r="DQ89" s="144"/>
      <c r="DR89" s="142"/>
      <c r="DS89" s="142"/>
      <c r="DT89" s="142"/>
      <c r="DU89" s="142"/>
      <c r="DV89" s="142"/>
      <c r="DW89" s="142"/>
      <c r="DX89" s="142"/>
      <c r="DZ89" s="144"/>
      <c r="ED89" s="144"/>
      <c r="EE89" s="146"/>
    </row>
    <row r="90" spans="2:135" ht="17" customHeight="1" x14ac:dyDescent="0.2">
      <c r="B90">
        <f t="shared" si="3"/>
        <v>41</v>
      </c>
      <c r="C90" s="20" t="s">
        <v>457</v>
      </c>
      <c r="D90">
        <v>57</v>
      </c>
      <c r="E90">
        <v>15</v>
      </c>
      <c r="F90">
        <v>3000</v>
      </c>
      <c r="G90">
        <v>375</v>
      </c>
      <c r="H90">
        <v>200</v>
      </c>
      <c r="I90">
        <v>16</v>
      </c>
      <c r="K90">
        <v>25</v>
      </c>
      <c r="L90">
        <v>15</v>
      </c>
      <c r="M90">
        <v>8</v>
      </c>
      <c r="O90">
        <v>2</v>
      </c>
      <c r="P90">
        <v>12</v>
      </c>
      <c r="S90">
        <v>3</v>
      </c>
      <c r="T90">
        <v>28</v>
      </c>
      <c r="W90" s="23">
        <v>10</v>
      </c>
      <c r="X90" s="23">
        <v>200</v>
      </c>
      <c r="AA90">
        <v>2</v>
      </c>
      <c r="AB90">
        <v>90</v>
      </c>
      <c r="AC90" s="25">
        <v>0.25</v>
      </c>
      <c r="AD90">
        <v>15</v>
      </c>
      <c r="AT90">
        <v>200</v>
      </c>
      <c r="AU90">
        <v>3</v>
      </c>
      <c r="BG90">
        <v>1</v>
      </c>
      <c r="BH90">
        <v>8</v>
      </c>
      <c r="BJ90">
        <v>3</v>
      </c>
      <c r="BL90">
        <v>3</v>
      </c>
      <c r="BN90">
        <v>400</v>
      </c>
      <c r="BS90">
        <v>2</v>
      </c>
      <c r="BU90">
        <v>3</v>
      </c>
      <c r="BV90">
        <v>2</v>
      </c>
      <c r="BX90">
        <v>13</v>
      </c>
      <c r="BY90">
        <v>100</v>
      </c>
      <c r="BZ90" s="18">
        <v>15</v>
      </c>
      <c r="CA90" s="18">
        <v>5</v>
      </c>
      <c r="DB90" s="144"/>
      <c r="DO90" s="144"/>
      <c r="DQ90" s="144"/>
      <c r="DR90" s="142"/>
      <c r="DS90" s="142"/>
      <c r="DT90" s="142"/>
      <c r="DU90" s="142"/>
      <c r="DV90" s="142"/>
      <c r="DW90" s="142"/>
      <c r="DX90" s="142"/>
      <c r="DZ90" s="144"/>
      <c r="ED90" s="144"/>
      <c r="EE90" s="146"/>
    </row>
    <row r="91" spans="2:135" ht="17" customHeight="1" x14ac:dyDescent="0.2">
      <c r="B91">
        <f t="shared" si="3"/>
        <v>42</v>
      </c>
      <c r="C91" s="20" t="s">
        <v>144</v>
      </c>
      <c r="D91">
        <v>165</v>
      </c>
      <c r="E91">
        <v>30</v>
      </c>
      <c r="F91">
        <v>9000</v>
      </c>
      <c r="G91">
        <v>1175</v>
      </c>
      <c r="H91">
        <v>400</v>
      </c>
      <c r="I91">
        <v>40</v>
      </c>
      <c r="K91">
        <v>89</v>
      </c>
      <c r="L91">
        <v>60</v>
      </c>
      <c r="M91">
        <v>60</v>
      </c>
      <c r="O91">
        <v>5</v>
      </c>
      <c r="P91">
        <v>65</v>
      </c>
      <c r="S91">
        <v>10</v>
      </c>
      <c r="T91">
        <v>200</v>
      </c>
      <c r="W91">
        <v>8</v>
      </c>
      <c r="X91">
        <v>300</v>
      </c>
      <c r="AA91">
        <v>6</v>
      </c>
      <c r="AB91">
        <v>200</v>
      </c>
      <c r="AC91" s="21">
        <v>1</v>
      </c>
      <c r="AD91">
        <v>100</v>
      </c>
      <c r="AE91">
        <v>1</v>
      </c>
      <c r="AF91">
        <v>25</v>
      </c>
      <c r="AT91">
        <v>500</v>
      </c>
      <c r="AU91">
        <v>10</v>
      </c>
      <c r="BH91">
        <v>8</v>
      </c>
      <c r="BI91">
        <v>2</v>
      </c>
      <c r="BJ91">
        <v>11</v>
      </c>
      <c r="BK91">
        <v>1</v>
      </c>
      <c r="BL91">
        <v>11</v>
      </c>
      <c r="BN91">
        <v>1000</v>
      </c>
      <c r="BP91">
        <v>500</v>
      </c>
      <c r="BU91">
        <v>5</v>
      </c>
      <c r="BW91">
        <v>100</v>
      </c>
      <c r="BX91">
        <v>100</v>
      </c>
      <c r="BY91">
        <v>100</v>
      </c>
      <c r="BZ91" s="18">
        <v>4</v>
      </c>
      <c r="CA91" s="18">
        <v>10</v>
      </c>
      <c r="DB91" s="144"/>
      <c r="DO91" s="144"/>
      <c r="DQ91" s="144"/>
      <c r="DR91" s="142"/>
      <c r="DS91" s="142"/>
      <c r="DT91" s="142"/>
      <c r="DU91" s="142"/>
      <c r="DV91" s="142"/>
      <c r="DW91" s="142"/>
      <c r="DX91" s="142"/>
      <c r="DZ91" s="144"/>
      <c r="ED91" s="144"/>
      <c r="EE91" s="146"/>
    </row>
    <row r="92" spans="2:135" ht="17" customHeight="1" x14ac:dyDescent="0.2">
      <c r="B92">
        <f t="shared" si="3"/>
        <v>43</v>
      </c>
      <c r="C92" s="20" t="s">
        <v>458</v>
      </c>
      <c r="D92">
        <v>12</v>
      </c>
      <c r="F92">
        <v>1000</v>
      </c>
      <c r="G92">
        <v>200</v>
      </c>
      <c r="H92">
        <v>100</v>
      </c>
      <c r="I92">
        <v>4</v>
      </c>
      <c r="K92">
        <v>2</v>
      </c>
      <c r="L92">
        <v>6</v>
      </c>
      <c r="M92">
        <v>3</v>
      </c>
      <c r="S92">
        <v>4</v>
      </c>
      <c r="T92">
        <v>100</v>
      </c>
      <c r="BG92">
        <v>1</v>
      </c>
      <c r="BJ92">
        <v>2</v>
      </c>
      <c r="BL92">
        <v>2</v>
      </c>
      <c r="BN92">
        <v>50</v>
      </c>
      <c r="BU92">
        <v>2</v>
      </c>
      <c r="BW92">
        <v>3</v>
      </c>
      <c r="BX92">
        <v>2</v>
      </c>
      <c r="BY92">
        <v>7</v>
      </c>
      <c r="DB92" s="144"/>
      <c r="DO92" s="144"/>
      <c r="DQ92" s="144"/>
      <c r="DR92" s="142"/>
      <c r="DS92" s="142"/>
      <c r="DT92" s="142"/>
      <c r="DU92" s="142"/>
      <c r="DV92" s="142"/>
      <c r="DW92" s="142"/>
      <c r="DX92" s="142"/>
      <c r="DZ92" s="144"/>
      <c r="ED92" s="144"/>
      <c r="EE92" s="146"/>
    </row>
    <row r="93" spans="2:135" ht="17" customHeight="1" x14ac:dyDescent="0.2">
      <c r="B93">
        <f t="shared" si="3"/>
        <v>44</v>
      </c>
      <c r="C93" s="20" t="s">
        <v>134</v>
      </c>
      <c r="D93">
        <v>112</v>
      </c>
      <c r="E93">
        <v>28</v>
      </c>
      <c r="F93">
        <v>7600</v>
      </c>
      <c r="G93">
        <v>1238</v>
      </c>
      <c r="H93">
        <v>400</v>
      </c>
      <c r="I93">
        <v>25</v>
      </c>
      <c r="K93">
        <v>65</v>
      </c>
      <c r="L93">
        <v>20</v>
      </c>
      <c r="M93">
        <v>20</v>
      </c>
      <c r="O93">
        <v>4</v>
      </c>
      <c r="P93">
        <v>5</v>
      </c>
      <c r="S93">
        <v>15</v>
      </c>
      <c r="T93">
        <v>300</v>
      </c>
      <c r="W93">
        <v>7</v>
      </c>
      <c r="X93">
        <v>100</v>
      </c>
      <c r="AA93">
        <v>6</v>
      </c>
      <c r="AB93">
        <v>200</v>
      </c>
      <c r="AC93" s="21">
        <v>2</v>
      </c>
      <c r="AD93">
        <v>180</v>
      </c>
      <c r="AE93">
        <v>0.5</v>
      </c>
      <c r="AF93">
        <v>10</v>
      </c>
      <c r="AG93" s="21">
        <v>0.25</v>
      </c>
      <c r="AH93">
        <v>5</v>
      </c>
      <c r="AT93">
        <v>500</v>
      </c>
      <c r="AU93">
        <v>2</v>
      </c>
      <c r="AX93">
        <v>100</v>
      </c>
      <c r="AY93">
        <v>5</v>
      </c>
      <c r="BC93">
        <v>2</v>
      </c>
      <c r="BG93">
        <v>4</v>
      </c>
      <c r="BH93">
        <v>5</v>
      </c>
      <c r="BJ93">
        <v>10</v>
      </c>
      <c r="BK93">
        <v>1</v>
      </c>
      <c r="BL93">
        <v>4</v>
      </c>
      <c r="BN93">
        <v>1000</v>
      </c>
      <c r="BP93">
        <v>1000</v>
      </c>
      <c r="BW93">
        <v>160</v>
      </c>
      <c r="BX93">
        <v>100</v>
      </c>
      <c r="BY93">
        <v>400</v>
      </c>
      <c r="BZ93" s="18">
        <v>20</v>
      </c>
      <c r="CA93" s="18">
        <v>7</v>
      </c>
      <c r="DB93" s="144"/>
      <c r="DO93" s="144"/>
      <c r="DQ93" s="144"/>
      <c r="DR93" s="142"/>
      <c r="DS93" s="142"/>
      <c r="DT93" s="142"/>
      <c r="DU93" s="142"/>
      <c r="DV93" s="142"/>
      <c r="DW93" s="142"/>
      <c r="DX93" s="142"/>
      <c r="DZ93" s="144"/>
      <c r="ED93" s="144"/>
      <c r="EE93" s="146"/>
    </row>
    <row r="94" spans="2:135" ht="17" customHeight="1" x14ac:dyDescent="0.2">
      <c r="B94">
        <f t="shared" si="3"/>
        <v>45</v>
      </c>
      <c r="C94" s="20" t="s">
        <v>459</v>
      </c>
      <c r="D94">
        <v>116</v>
      </c>
      <c r="E94">
        <v>53</v>
      </c>
      <c r="F94">
        <v>7000</v>
      </c>
      <c r="G94">
        <v>746</v>
      </c>
      <c r="H94">
        <v>325</v>
      </c>
      <c r="I94">
        <v>41</v>
      </c>
      <c r="K94">
        <v>35</v>
      </c>
      <c r="L94">
        <v>40</v>
      </c>
      <c r="M94">
        <v>40</v>
      </c>
      <c r="O94">
        <v>6</v>
      </c>
      <c r="S94">
        <v>5</v>
      </c>
      <c r="T94">
        <v>200</v>
      </c>
      <c r="W94">
        <v>30</v>
      </c>
      <c r="X94">
        <v>400</v>
      </c>
      <c r="AA94">
        <v>5</v>
      </c>
      <c r="AB94">
        <v>100</v>
      </c>
      <c r="AC94" s="21">
        <v>1</v>
      </c>
      <c r="AD94">
        <v>100</v>
      </c>
      <c r="AE94">
        <v>1</v>
      </c>
      <c r="AF94">
        <v>20</v>
      </c>
      <c r="AT94">
        <v>500</v>
      </c>
      <c r="AU94">
        <v>10</v>
      </c>
      <c r="AY94">
        <v>15</v>
      </c>
      <c r="BG94">
        <v>5</v>
      </c>
      <c r="BH94">
        <v>6</v>
      </c>
      <c r="BJ94">
        <v>8</v>
      </c>
      <c r="BK94">
        <v>1</v>
      </c>
      <c r="BL94">
        <v>8</v>
      </c>
      <c r="BN94">
        <v>600</v>
      </c>
      <c r="BP94">
        <v>400</v>
      </c>
      <c r="BU94">
        <v>3</v>
      </c>
      <c r="BW94">
        <v>16</v>
      </c>
      <c r="BX94">
        <v>1</v>
      </c>
      <c r="BY94">
        <v>6</v>
      </c>
      <c r="BZ94" s="18">
        <v>15</v>
      </c>
      <c r="CA94" s="18">
        <v>5</v>
      </c>
      <c r="DB94" s="144"/>
      <c r="DO94" s="144"/>
      <c r="DQ94" s="144"/>
      <c r="DR94" s="142"/>
      <c r="DS94" s="142"/>
      <c r="DT94" s="142"/>
      <c r="DU94" s="142"/>
      <c r="DV94" s="142"/>
      <c r="DW94" s="142"/>
      <c r="DX94" s="142"/>
      <c r="DZ94" s="144"/>
      <c r="ED94" s="144"/>
      <c r="EE94" s="146"/>
    </row>
    <row r="95" spans="2:135" ht="17" customHeight="1" x14ac:dyDescent="0.2">
      <c r="DB95" s="144"/>
      <c r="DO95" s="144"/>
      <c r="DR95" s="142"/>
      <c r="DS95" s="142"/>
      <c r="DT95" s="142"/>
      <c r="DU95" s="142"/>
      <c r="DV95" s="142"/>
      <c r="DW95" s="142"/>
      <c r="DX95" s="142"/>
      <c r="DZ95" s="144"/>
      <c r="ED95" s="144"/>
      <c r="EE95" s="146"/>
    </row>
    <row r="96" spans="2:135" ht="17" customHeight="1" x14ac:dyDescent="0.2">
      <c r="B96">
        <v>1</v>
      </c>
      <c r="C96" s="20" t="s">
        <v>197</v>
      </c>
      <c r="D96">
        <v>68</v>
      </c>
      <c r="E96">
        <v>16</v>
      </c>
      <c r="F96">
        <v>4200</v>
      </c>
      <c r="G96">
        <v>736</v>
      </c>
      <c r="H96">
        <v>226</v>
      </c>
      <c r="I96">
        <v>30</v>
      </c>
      <c r="K96">
        <v>23</v>
      </c>
      <c r="L96">
        <v>15</v>
      </c>
      <c r="M96">
        <v>12</v>
      </c>
      <c r="O96">
        <v>2</v>
      </c>
      <c r="P96">
        <v>24</v>
      </c>
      <c r="S96">
        <v>3</v>
      </c>
      <c r="T96">
        <v>75</v>
      </c>
      <c r="W96">
        <v>13</v>
      </c>
      <c r="X96">
        <v>230</v>
      </c>
      <c r="AA96">
        <v>5</v>
      </c>
      <c r="AB96">
        <v>125</v>
      </c>
      <c r="AC96" s="21">
        <v>0.75</v>
      </c>
      <c r="AD96">
        <v>25</v>
      </c>
      <c r="AE96">
        <v>1</v>
      </c>
      <c r="AF96">
        <v>23</v>
      </c>
      <c r="AG96" s="61">
        <f>1/8</f>
        <v>0.125</v>
      </c>
      <c r="AH96">
        <v>2</v>
      </c>
      <c r="AI96" s="21">
        <v>6.25E-2</v>
      </c>
      <c r="AJ96">
        <v>7</v>
      </c>
      <c r="AT96">
        <v>100</v>
      </c>
      <c r="AU96">
        <v>2</v>
      </c>
      <c r="BD96" s="20" t="s">
        <v>440</v>
      </c>
      <c r="BE96" s="23">
        <v>5</v>
      </c>
      <c r="BF96" s="18">
        <v>5</v>
      </c>
      <c r="BH96">
        <v>3</v>
      </c>
      <c r="BJ96">
        <v>9</v>
      </c>
      <c r="BK96">
        <v>1</v>
      </c>
      <c r="BL96">
        <v>9</v>
      </c>
      <c r="BN96">
        <v>600</v>
      </c>
      <c r="BP96">
        <v>300</v>
      </c>
      <c r="BS96">
        <v>2</v>
      </c>
      <c r="BV96">
        <v>3</v>
      </c>
      <c r="BW96">
        <v>24</v>
      </c>
      <c r="BX96">
        <v>68</v>
      </c>
      <c r="BY96">
        <v>340</v>
      </c>
      <c r="CA96" s="18">
        <v>20</v>
      </c>
      <c r="CB96" s="20" t="s">
        <v>387</v>
      </c>
      <c r="CC96" s="18">
        <v>2</v>
      </c>
      <c r="CD96" s="18">
        <v>4</v>
      </c>
      <c r="DB96" s="144"/>
      <c r="DO96" s="144"/>
      <c r="DQ96" s="144"/>
      <c r="DR96" s="142"/>
      <c r="DS96" s="142"/>
      <c r="DT96" s="142"/>
      <c r="DU96" s="142"/>
      <c r="DV96" s="142"/>
      <c r="DW96" s="142"/>
      <c r="DX96" s="142"/>
      <c r="DZ96" s="144"/>
      <c r="ED96" s="144"/>
      <c r="EE96" s="146"/>
    </row>
    <row r="97" spans="2:135" ht="17" customHeight="1" x14ac:dyDescent="0.2">
      <c r="B97">
        <f t="shared" ref="B97:B140" si="4">B96+1</f>
        <v>2</v>
      </c>
      <c r="C97" s="20" t="s">
        <v>196</v>
      </c>
      <c r="D97">
        <v>14</v>
      </c>
      <c r="E97">
        <v>5</v>
      </c>
      <c r="F97">
        <v>1000</v>
      </c>
      <c r="G97">
        <v>300</v>
      </c>
      <c r="H97">
        <v>150</v>
      </c>
      <c r="I97">
        <v>7</v>
      </c>
      <c r="K97">
        <v>7</v>
      </c>
      <c r="O97">
        <v>1</v>
      </c>
      <c r="P97">
        <v>10</v>
      </c>
      <c r="S97">
        <v>1</v>
      </c>
      <c r="T97">
        <v>5</v>
      </c>
      <c r="AA97">
        <v>2</v>
      </c>
      <c r="AB97">
        <v>100</v>
      </c>
      <c r="AC97" s="21">
        <v>0.5</v>
      </c>
      <c r="AD97">
        <v>20</v>
      </c>
      <c r="BL97">
        <v>2</v>
      </c>
      <c r="DB97" s="144"/>
      <c r="DO97" s="144"/>
      <c r="DQ97" s="144"/>
      <c r="DR97" s="142"/>
      <c r="DS97" s="142"/>
      <c r="DT97" s="142"/>
      <c r="DU97" s="142"/>
      <c r="DV97" s="142"/>
      <c r="DW97" s="142"/>
      <c r="DX97" s="142"/>
      <c r="DZ97" s="144"/>
      <c r="ED97" s="144"/>
      <c r="EE97" s="146"/>
    </row>
    <row r="98" spans="2:135" ht="17" customHeight="1" x14ac:dyDescent="0.2">
      <c r="B98">
        <f t="shared" si="4"/>
        <v>3</v>
      </c>
      <c r="C98" s="20" t="s">
        <v>460</v>
      </c>
      <c r="D98">
        <v>30</v>
      </c>
      <c r="E98">
        <v>10</v>
      </c>
      <c r="F98">
        <v>1300</v>
      </c>
      <c r="G98">
        <v>237</v>
      </c>
      <c r="H98">
        <v>100</v>
      </c>
      <c r="I98">
        <v>14</v>
      </c>
      <c r="K98">
        <v>13</v>
      </c>
      <c r="L98">
        <v>3</v>
      </c>
      <c r="M98">
        <v>3</v>
      </c>
      <c r="O98">
        <v>2</v>
      </c>
      <c r="P98">
        <v>14</v>
      </c>
      <c r="S98">
        <v>3</v>
      </c>
      <c r="T98">
        <v>60</v>
      </c>
      <c r="W98">
        <v>5</v>
      </c>
      <c r="X98">
        <v>15</v>
      </c>
      <c r="AA98">
        <v>2</v>
      </c>
      <c r="AB98">
        <v>55</v>
      </c>
      <c r="AC98" s="21">
        <v>0.33333333333333331</v>
      </c>
      <c r="AD98">
        <v>30</v>
      </c>
      <c r="AE98" s="21">
        <v>0.5</v>
      </c>
      <c r="AF98">
        <v>5</v>
      </c>
      <c r="AG98" s="21">
        <v>6.25E-2</v>
      </c>
      <c r="AH98">
        <v>2</v>
      </c>
      <c r="AT98">
        <v>200</v>
      </c>
      <c r="BG98">
        <v>2</v>
      </c>
      <c r="BH98">
        <v>4</v>
      </c>
      <c r="BJ98">
        <v>3</v>
      </c>
      <c r="BL98">
        <v>2</v>
      </c>
      <c r="BN98">
        <v>400</v>
      </c>
      <c r="BS98">
        <v>1</v>
      </c>
      <c r="BV98">
        <v>1</v>
      </c>
      <c r="CA98" s="18">
        <v>12</v>
      </c>
      <c r="CB98" s="20" t="s">
        <v>406</v>
      </c>
      <c r="CC98" s="18">
        <v>30</v>
      </c>
      <c r="CD98" s="18">
        <v>4</v>
      </c>
      <c r="DB98" s="144"/>
      <c r="DO98" s="144"/>
      <c r="DQ98" s="144"/>
      <c r="DR98" s="142"/>
      <c r="DS98" s="142"/>
      <c r="DT98" s="142"/>
      <c r="DU98" s="142"/>
      <c r="DV98" s="142"/>
      <c r="DW98" s="142"/>
      <c r="DX98" s="142"/>
      <c r="DZ98" s="144"/>
      <c r="ED98" s="144"/>
      <c r="EE98" s="146"/>
    </row>
    <row r="99" spans="2:135" ht="17" customHeight="1" x14ac:dyDescent="0.2">
      <c r="B99">
        <f t="shared" si="4"/>
        <v>4</v>
      </c>
      <c r="C99" s="20" t="s">
        <v>195</v>
      </c>
      <c r="D99">
        <v>30</v>
      </c>
      <c r="E99">
        <v>10</v>
      </c>
      <c r="F99">
        <v>1400</v>
      </c>
      <c r="G99">
        <v>313</v>
      </c>
      <c r="H99">
        <v>150</v>
      </c>
      <c r="I99">
        <v>15</v>
      </c>
      <c r="K99">
        <v>12</v>
      </c>
      <c r="L99">
        <v>3</v>
      </c>
      <c r="M99">
        <v>3</v>
      </c>
      <c r="O99">
        <v>2</v>
      </c>
      <c r="P99">
        <v>24</v>
      </c>
      <c r="W99">
        <v>7</v>
      </c>
      <c r="X99">
        <v>80</v>
      </c>
      <c r="AA99">
        <v>3</v>
      </c>
      <c r="AB99">
        <v>100</v>
      </c>
      <c r="AC99" s="21">
        <v>0.5</v>
      </c>
      <c r="AD99">
        <v>28</v>
      </c>
      <c r="AT99">
        <v>100</v>
      </c>
      <c r="BL99">
        <v>2</v>
      </c>
      <c r="DB99" s="144"/>
      <c r="DO99" s="144"/>
      <c r="DQ99" s="144"/>
      <c r="DR99" s="142"/>
      <c r="DS99" s="142"/>
      <c r="DT99" s="142"/>
      <c r="DU99" s="142"/>
      <c r="DV99" s="142"/>
      <c r="DW99" s="142"/>
      <c r="DX99" s="142"/>
      <c r="DZ99" s="144"/>
      <c r="ED99" s="144"/>
      <c r="EE99" s="146"/>
    </row>
    <row r="100" spans="2:135" ht="17" customHeight="1" x14ac:dyDescent="0.2">
      <c r="B100">
        <f t="shared" si="4"/>
        <v>5</v>
      </c>
      <c r="C100" s="20" t="s">
        <v>194</v>
      </c>
      <c r="D100">
        <v>90</v>
      </c>
      <c r="E100">
        <v>60</v>
      </c>
      <c r="F100">
        <v>6000</v>
      </c>
      <c r="G100">
        <v>610</v>
      </c>
      <c r="H100">
        <v>300</v>
      </c>
      <c r="I100">
        <v>12</v>
      </c>
      <c r="K100">
        <v>54</v>
      </c>
      <c r="L100">
        <v>25</v>
      </c>
      <c r="M100">
        <v>38</v>
      </c>
      <c r="N100">
        <v>2</v>
      </c>
      <c r="O100">
        <v>2</v>
      </c>
      <c r="P100">
        <v>21</v>
      </c>
      <c r="S100">
        <v>2</v>
      </c>
      <c r="T100">
        <v>0</v>
      </c>
      <c r="W100">
        <v>2</v>
      </c>
      <c r="X100">
        <v>30</v>
      </c>
      <c r="AA100">
        <v>3</v>
      </c>
      <c r="AB100">
        <v>80</v>
      </c>
      <c r="AC100" s="21">
        <v>8.3333333333333329E-2</v>
      </c>
      <c r="AD100">
        <v>40</v>
      </c>
      <c r="AT100">
        <v>800</v>
      </c>
      <c r="BG100">
        <v>5</v>
      </c>
      <c r="BH100">
        <v>6</v>
      </c>
      <c r="BJ100">
        <v>6</v>
      </c>
      <c r="BK100">
        <v>1</v>
      </c>
      <c r="BL100">
        <v>5</v>
      </c>
      <c r="BN100">
        <v>400</v>
      </c>
      <c r="BP100">
        <v>600</v>
      </c>
      <c r="BS100">
        <v>4</v>
      </c>
      <c r="BV100">
        <v>4</v>
      </c>
      <c r="BW100">
        <v>16</v>
      </c>
      <c r="BX100">
        <v>9</v>
      </c>
      <c r="BY100">
        <v>45</v>
      </c>
      <c r="BZ100" s="18">
        <v>4</v>
      </c>
      <c r="DB100" s="144"/>
      <c r="DO100" s="144"/>
      <c r="DQ100" s="144"/>
      <c r="DR100" s="142"/>
      <c r="DS100" s="142"/>
      <c r="DT100" s="142"/>
      <c r="DU100" s="142"/>
      <c r="DV100" s="142"/>
      <c r="DW100" s="142"/>
      <c r="DX100" s="142"/>
      <c r="DZ100" s="144"/>
      <c r="ED100" s="144"/>
      <c r="EE100" s="146"/>
    </row>
    <row r="101" spans="2:135" ht="17" customHeight="1" x14ac:dyDescent="0.2">
      <c r="B101">
        <f t="shared" si="4"/>
        <v>6</v>
      </c>
      <c r="C101" s="20" t="s">
        <v>461</v>
      </c>
      <c r="D101">
        <v>100</v>
      </c>
      <c r="E101">
        <v>30</v>
      </c>
      <c r="F101">
        <v>5440</v>
      </c>
      <c r="G101">
        <v>729</v>
      </c>
      <c r="H101">
        <v>350</v>
      </c>
      <c r="I101">
        <v>12</v>
      </c>
      <c r="K101">
        <v>54</v>
      </c>
      <c r="L101">
        <v>25</v>
      </c>
      <c r="M101">
        <v>38</v>
      </c>
      <c r="N101">
        <v>2</v>
      </c>
      <c r="O101">
        <v>2</v>
      </c>
      <c r="P101">
        <v>21</v>
      </c>
      <c r="S101">
        <v>8</v>
      </c>
      <c r="T101">
        <v>90</v>
      </c>
      <c r="W101">
        <v>17</v>
      </c>
      <c r="X101">
        <v>170</v>
      </c>
      <c r="Y101">
        <v>2</v>
      </c>
      <c r="Z101">
        <v>16</v>
      </c>
      <c r="AA101">
        <v>4</v>
      </c>
      <c r="AB101">
        <v>120</v>
      </c>
      <c r="AC101" s="21">
        <v>1</v>
      </c>
      <c r="AD101">
        <v>100</v>
      </c>
      <c r="AE101">
        <v>3</v>
      </c>
      <c r="AF101">
        <v>25</v>
      </c>
      <c r="AT101">
        <v>1000</v>
      </c>
      <c r="AU101">
        <v>40</v>
      </c>
      <c r="BL101">
        <v>5</v>
      </c>
      <c r="DB101" s="144"/>
      <c r="DO101" s="144"/>
      <c r="DQ101" s="144"/>
      <c r="DR101" s="142"/>
      <c r="DS101" s="142"/>
      <c r="DT101" s="142"/>
      <c r="DU101" s="142"/>
      <c r="DV101" s="142"/>
      <c r="DW101" s="142"/>
      <c r="DX101" s="142"/>
      <c r="DZ101" s="144"/>
      <c r="ED101" s="144"/>
      <c r="EE101" s="146"/>
    </row>
    <row r="102" spans="2:135" ht="17" customHeight="1" x14ac:dyDescent="0.2">
      <c r="B102">
        <f t="shared" si="4"/>
        <v>7</v>
      </c>
      <c r="C102" s="20" t="s">
        <v>147</v>
      </c>
      <c r="D102">
        <v>23</v>
      </c>
      <c r="E102">
        <v>5</v>
      </c>
      <c r="F102">
        <v>1000</v>
      </c>
      <c r="G102">
        <v>140</v>
      </c>
      <c r="H102">
        <v>75</v>
      </c>
      <c r="I102">
        <v>6</v>
      </c>
      <c r="K102">
        <v>5</v>
      </c>
      <c r="L102">
        <v>12</v>
      </c>
      <c r="M102">
        <v>8</v>
      </c>
      <c r="O102">
        <v>1</v>
      </c>
      <c r="P102">
        <v>12</v>
      </c>
      <c r="S102">
        <v>1</v>
      </c>
      <c r="T102">
        <v>5</v>
      </c>
      <c r="W102">
        <v>1</v>
      </c>
      <c r="X102">
        <v>4</v>
      </c>
      <c r="Y102">
        <v>1</v>
      </c>
      <c r="Z102">
        <v>20</v>
      </c>
      <c r="AA102">
        <v>1</v>
      </c>
      <c r="AB102">
        <v>18</v>
      </c>
      <c r="AC102" s="21">
        <v>6.25E-2</v>
      </c>
      <c r="AD102">
        <v>7</v>
      </c>
      <c r="AT102">
        <v>100</v>
      </c>
      <c r="BJ102">
        <v>2</v>
      </c>
      <c r="BL102">
        <v>2</v>
      </c>
      <c r="BN102">
        <v>100</v>
      </c>
      <c r="BS102">
        <v>1</v>
      </c>
      <c r="BW102">
        <v>2</v>
      </c>
      <c r="BX102">
        <v>2</v>
      </c>
      <c r="BY102">
        <v>6</v>
      </c>
      <c r="CA102" s="18">
        <v>3</v>
      </c>
      <c r="CB102" s="20" t="s">
        <v>387</v>
      </c>
      <c r="CC102" s="18">
        <v>0.5</v>
      </c>
      <c r="CD102" s="18">
        <v>1</v>
      </c>
      <c r="CF102" s="22" t="s">
        <v>462</v>
      </c>
      <c r="DB102" s="144"/>
      <c r="DO102" s="144"/>
      <c r="DQ102" s="144"/>
      <c r="DR102" s="142"/>
      <c r="DS102" s="142"/>
      <c r="DT102" s="142"/>
      <c r="DU102" s="142"/>
      <c r="DV102" s="142"/>
      <c r="DW102" s="142"/>
      <c r="DX102" s="142"/>
      <c r="DZ102" s="144"/>
      <c r="ED102" s="144"/>
      <c r="EE102" s="146"/>
    </row>
    <row r="103" spans="2:135" ht="17" customHeight="1" x14ac:dyDescent="0.2">
      <c r="B103">
        <f t="shared" si="4"/>
        <v>8</v>
      </c>
      <c r="C103" s="20" t="s">
        <v>463</v>
      </c>
      <c r="D103">
        <v>8</v>
      </c>
      <c r="F103">
        <v>400</v>
      </c>
      <c r="G103">
        <v>70</v>
      </c>
      <c r="I103">
        <v>3</v>
      </c>
      <c r="K103">
        <v>3</v>
      </c>
      <c r="L103">
        <v>2</v>
      </c>
      <c r="M103">
        <v>1</v>
      </c>
      <c r="AA103">
        <v>2</v>
      </c>
      <c r="AB103">
        <v>5</v>
      </c>
      <c r="AC103" s="21">
        <v>8.3333333333333329E-2</v>
      </c>
      <c r="AD103">
        <v>40</v>
      </c>
      <c r="AT103">
        <v>800</v>
      </c>
      <c r="BL103">
        <v>2</v>
      </c>
      <c r="DB103" s="144"/>
      <c r="DO103" s="144"/>
      <c r="DQ103" s="144"/>
      <c r="DR103" s="142"/>
      <c r="DS103" s="142"/>
      <c r="DT103" s="142"/>
      <c r="DU103" s="142"/>
      <c r="DV103" s="142"/>
      <c r="DW103" s="142"/>
      <c r="DX103" s="142"/>
      <c r="DZ103" s="144"/>
      <c r="ED103" s="144"/>
      <c r="EE103" s="146"/>
    </row>
    <row r="104" spans="2:135" ht="15.75" customHeight="1" x14ac:dyDescent="0.2">
      <c r="B104">
        <f t="shared" si="4"/>
        <v>9</v>
      </c>
      <c r="C104" s="20" t="s">
        <v>464</v>
      </c>
      <c r="D104">
        <v>50</v>
      </c>
      <c r="E104">
        <v>25</v>
      </c>
      <c r="F104">
        <v>3154</v>
      </c>
      <c r="G104">
        <v>450</v>
      </c>
      <c r="H104">
        <v>70</v>
      </c>
      <c r="I104">
        <v>20</v>
      </c>
      <c r="K104">
        <v>20</v>
      </c>
      <c r="L104">
        <v>10</v>
      </c>
      <c r="M104">
        <v>6</v>
      </c>
      <c r="O104">
        <v>2</v>
      </c>
      <c r="P104">
        <v>15</v>
      </c>
      <c r="S104">
        <v>5</v>
      </c>
      <c r="T104">
        <v>100</v>
      </c>
      <c r="W104">
        <v>7</v>
      </c>
      <c r="X104">
        <v>70</v>
      </c>
      <c r="Y104">
        <v>1</v>
      </c>
      <c r="Z104">
        <v>20</v>
      </c>
      <c r="AA104">
        <v>2</v>
      </c>
      <c r="AB104">
        <v>80</v>
      </c>
      <c r="AC104" s="21">
        <v>1</v>
      </c>
      <c r="AD104">
        <v>50</v>
      </c>
      <c r="AG104" s="21">
        <v>0.5</v>
      </c>
      <c r="AH104">
        <v>9</v>
      </c>
      <c r="AT104">
        <v>300</v>
      </c>
      <c r="AU104">
        <v>3</v>
      </c>
      <c r="BD104" s="20" t="s">
        <v>440</v>
      </c>
      <c r="BE104" s="23">
        <v>6</v>
      </c>
      <c r="BF104" s="18">
        <v>6</v>
      </c>
      <c r="BG104">
        <v>2</v>
      </c>
      <c r="BH104">
        <v>2</v>
      </c>
      <c r="BJ104">
        <v>5</v>
      </c>
      <c r="BL104">
        <v>5</v>
      </c>
      <c r="BN104">
        <v>450</v>
      </c>
      <c r="BP104">
        <v>200</v>
      </c>
      <c r="BS104">
        <v>3</v>
      </c>
      <c r="BU104">
        <v>2</v>
      </c>
      <c r="BV104">
        <v>3</v>
      </c>
      <c r="BW104">
        <v>27</v>
      </c>
      <c r="BX104">
        <v>19</v>
      </c>
      <c r="BY104">
        <v>70</v>
      </c>
      <c r="BZ104" s="18">
        <v>10</v>
      </c>
      <c r="CA104" s="18">
        <v>3</v>
      </c>
      <c r="CI104" s="26" t="s">
        <v>465</v>
      </c>
      <c r="CJ104" s="18">
        <v>12</v>
      </c>
      <c r="CK104" s="18">
        <v>10</v>
      </c>
      <c r="DB104" s="144"/>
      <c r="DO104" s="144"/>
      <c r="DQ104" s="144"/>
      <c r="DR104" s="142"/>
      <c r="DS104" s="142"/>
      <c r="DT104" s="142"/>
      <c r="DU104" s="142"/>
      <c r="DV104" s="142"/>
      <c r="DW104" s="142"/>
      <c r="DX104" s="142"/>
      <c r="DZ104" s="144"/>
      <c r="ED104" s="144"/>
      <c r="EE104" s="146"/>
    </row>
    <row r="105" spans="2:135" ht="17" customHeight="1" x14ac:dyDescent="0.2">
      <c r="B105">
        <f t="shared" si="4"/>
        <v>10</v>
      </c>
      <c r="C105" s="20" t="s">
        <v>191</v>
      </c>
      <c r="D105">
        <v>105</v>
      </c>
      <c r="E105">
        <v>27</v>
      </c>
      <c r="F105">
        <v>5000</v>
      </c>
      <c r="G105">
        <v>625</v>
      </c>
      <c r="H105">
        <v>250</v>
      </c>
      <c r="I105">
        <v>25</v>
      </c>
      <c r="K105">
        <v>47</v>
      </c>
      <c r="L105">
        <v>30</v>
      </c>
      <c r="M105">
        <v>40</v>
      </c>
      <c r="O105">
        <v>2</v>
      </c>
      <c r="P105">
        <v>25</v>
      </c>
      <c r="S105">
        <v>6</v>
      </c>
      <c r="T105">
        <v>150</v>
      </c>
      <c r="W105">
        <v>9</v>
      </c>
      <c r="X105">
        <v>112</v>
      </c>
      <c r="AA105">
        <v>4</v>
      </c>
      <c r="AB105">
        <v>150</v>
      </c>
      <c r="AC105" s="21">
        <v>0.5</v>
      </c>
      <c r="AD105">
        <v>20</v>
      </c>
      <c r="AG105">
        <v>0.25</v>
      </c>
      <c r="AH105">
        <v>5</v>
      </c>
      <c r="AT105">
        <v>100</v>
      </c>
      <c r="AU105">
        <v>2</v>
      </c>
      <c r="AX105">
        <v>200</v>
      </c>
      <c r="BD105" t="s">
        <v>323</v>
      </c>
      <c r="BE105">
        <v>1</v>
      </c>
      <c r="BF105" s="18">
        <v>1</v>
      </c>
      <c r="BG105">
        <v>2</v>
      </c>
      <c r="BH105">
        <v>4</v>
      </c>
      <c r="BJ105">
        <v>6</v>
      </c>
      <c r="BK105">
        <v>1</v>
      </c>
      <c r="BL105">
        <v>6</v>
      </c>
      <c r="BN105">
        <v>500</v>
      </c>
      <c r="BP105">
        <v>1000</v>
      </c>
      <c r="BS105">
        <v>3</v>
      </c>
      <c r="BV105">
        <v>2</v>
      </c>
      <c r="BW105">
        <v>90</v>
      </c>
      <c r="BX105">
        <v>50</v>
      </c>
      <c r="BY105">
        <v>250</v>
      </c>
      <c r="CA105" s="18">
        <v>7</v>
      </c>
      <c r="CB105" t="s">
        <v>466</v>
      </c>
      <c r="CC105" s="18">
        <v>15</v>
      </c>
      <c r="CD105" s="18">
        <v>2</v>
      </c>
      <c r="DB105" s="144"/>
      <c r="DO105" s="144"/>
      <c r="DQ105" s="144"/>
      <c r="DR105" s="142"/>
      <c r="DS105" s="142"/>
      <c r="DT105" s="142"/>
      <c r="DU105" s="142"/>
      <c r="DV105" s="142"/>
      <c r="DW105" s="142"/>
      <c r="DX105" s="142"/>
      <c r="DZ105" s="144"/>
      <c r="ED105" s="144"/>
      <c r="EE105" s="146"/>
    </row>
    <row r="106" spans="2:135" ht="17" customHeight="1" x14ac:dyDescent="0.2">
      <c r="B106">
        <f t="shared" si="4"/>
        <v>11</v>
      </c>
      <c r="C106" s="20" t="s">
        <v>467</v>
      </c>
      <c r="D106">
        <v>56</v>
      </c>
      <c r="E106">
        <v>20</v>
      </c>
      <c r="F106">
        <v>2000</v>
      </c>
      <c r="G106">
        <v>400</v>
      </c>
      <c r="H106">
        <v>60</v>
      </c>
      <c r="I106">
        <v>20</v>
      </c>
      <c r="K106">
        <v>16</v>
      </c>
      <c r="L106">
        <v>20</v>
      </c>
      <c r="M106">
        <v>18</v>
      </c>
      <c r="O106">
        <v>2</v>
      </c>
      <c r="P106">
        <v>18</v>
      </c>
      <c r="S106">
        <v>8</v>
      </c>
      <c r="T106">
        <v>200</v>
      </c>
      <c r="W106">
        <v>8</v>
      </c>
      <c r="X106">
        <v>150</v>
      </c>
      <c r="AA106">
        <v>2</v>
      </c>
      <c r="AB106">
        <v>18</v>
      </c>
      <c r="AC106" s="21">
        <v>0.25</v>
      </c>
      <c r="AD106">
        <v>14</v>
      </c>
      <c r="AG106">
        <v>8</v>
      </c>
      <c r="AT106">
        <v>200</v>
      </c>
      <c r="AU106">
        <v>5</v>
      </c>
      <c r="BG106">
        <v>2</v>
      </c>
      <c r="BH106">
        <v>2</v>
      </c>
      <c r="BJ106">
        <v>10</v>
      </c>
      <c r="BK106">
        <v>1</v>
      </c>
      <c r="BL106">
        <v>10</v>
      </c>
      <c r="BN106">
        <v>205</v>
      </c>
      <c r="BP106">
        <v>2700</v>
      </c>
      <c r="BS106">
        <v>3</v>
      </c>
      <c r="BV106">
        <v>3</v>
      </c>
      <c r="CA106" s="18">
        <v>6</v>
      </c>
      <c r="DB106" s="144"/>
      <c r="DO106" s="144"/>
      <c r="DQ106" s="144"/>
      <c r="DR106" s="142"/>
      <c r="DS106" s="142"/>
      <c r="DT106" s="142"/>
      <c r="DU106" s="142"/>
      <c r="DV106" s="142"/>
      <c r="DW106" s="142"/>
      <c r="DX106" s="142"/>
      <c r="DZ106" s="144"/>
      <c r="ED106" s="144"/>
      <c r="EE106" s="146"/>
    </row>
    <row r="107" spans="2:135" ht="17" customHeight="1" x14ac:dyDescent="0.2">
      <c r="B107">
        <f t="shared" si="4"/>
        <v>12</v>
      </c>
      <c r="C107" s="20" t="s">
        <v>468</v>
      </c>
      <c r="D107">
        <v>78</v>
      </c>
      <c r="E107">
        <v>20</v>
      </c>
      <c r="F107">
        <v>4650</v>
      </c>
      <c r="G107">
        <v>400</v>
      </c>
      <c r="H107">
        <v>175</v>
      </c>
      <c r="I107">
        <v>20</v>
      </c>
      <c r="K107">
        <v>35</v>
      </c>
      <c r="L107">
        <v>12</v>
      </c>
      <c r="M107">
        <v>8</v>
      </c>
      <c r="O107">
        <v>2</v>
      </c>
      <c r="P107">
        <v>15</v>
      </c>
      <c r="S107">
        <v>5</v>
      </c>
      <c r="T107">
        <v>100</v>
      </c>
      <c r="W107">
        <v>10</v>
      </c>
      <c r="X107">
        <v>150</v>
      </c>
      <c r="AA107">
        <v>1</v>
      </c>
      <c r="AB107">
        <v>25</v>
      </c>
      <c r="AC107" s="21">
        <v>0.5</v>
      </c>
      <c r="AD107">
        <v>10</v>
      </c>
      <c r="AT107">
        <v>300</v>
      </c>
      <c r="AU107">
        <v>2</v>
      </c>
      <c r="BL107">
        <v>1</v>
      </c>
      <c r="DB107" s="144"/>
      <c r="DO107" s="144"/>
      <c r="DQ107" s="144"/>
      <c r="DR107" s="142"/>
      <c r="DS107" s="142"/>
      <c r="DT107" s="142"/>
      <c r="DU107" s="142"/>
      <c r="DV107" s="142"/>
      <c r="DW107" s="142"/>
      <c r="DX107" s="142"/>
      <c r="DZ107" s="144"/>
      <c r="ED107" s="144"/>
      <c r="EE107" s="146"/>
    </row>
    <row r="108" spans="2:135" ht="17" customHeight="1" x14ac:dyDescent="0.2">
      <c r="B108">
        <f t="shared" si="4"/>
        <v>13</v>
      </c>
      <c r="C108" s="20" t="s">
        <v>469</v>
      </c>
      <c r="D108">
        <v>90</v>
      </c>
      <c r="E108">
        <v>12</v>
      </c>
      <c r="F108">
        <v>5000</v>
      </c>
      <c r="G108">
        <v>600</v>
      </c>
      <c r="H108">
        <v>250</v>
      </c>
      <c r="I108">
        <v>32</v>
      </c>
      <c r="K108">
        <v>43</v>
      </c>
      <c r="L108">
        <v>12</v>
      </c>
      <c r="M108">
        <v>14</v>
      </c>
      <c r="S108">
        <v>22</v>
      </c>
      <c r="T108">
        <v>300</v>
      </c>
      <c r="W108">
        <v>5</v>
      </c>
      <c r="X108">
        <v>21</v>
      </c>
      <c r="AA108">
        <v>3</v>
      </c>
      <c r="AB108">
        <v>50</v>
      </c>
      <c r="AC108" s="21">
        <v>0.25</v>
      </c>
      <c r="AD108">
        <v>12</v>
      </c>
      <c r="AT108">
        <v>75</v>
      </c>
      <c r="AU108">
        <v>1</v>
      </c>
      <c r="BD108" s="20" t="s">
        <v>386</v>
      </c>
      <c r="BE108" s="23">
        <v>5</v>
      </c>
      <c r="BF108" s="18">
        <v>5</v>
      </c>
      <c r="BG108">
        <v>1</v>
      </c>
      <c r="BH108">
        <v>1</v>
      </c>
      <c r="BJ108">
        <v>2</v>
      </c>
      <c r="BL108">
        <v>2</v>
      </c>
      <c r="BN108">
        <v>300</v>
      </c>
      <c r="BS108">
        <v>4</v>
      </c>
      <c r="BU108">
        <v>7</v>
      </c>
      <c r="BV108">
        <v>1</v>
      </c>
      <c r="BW108">
        <v>77</v>
      </c>
      <c r="BX108">
        <v>30</v>
      </c>
      <c r="BY108">
        <v>120</v>
      </c>
      <c r="BZ108" s="18">
        <v>2</v>
      </c>
      <c r="DB108" s="144"/>
      <c r="DO108" s="144"/>
      <c r="DQ108" s="144"/>
      <c r="DR108" s="142"/>
      <c r="DS108" s="142"/>
      <c r="DT108" s="142"/>
      <c r="DU108" s="142"/>
      <c r="DV108" s="142"/>
      <c r="DW108" s="142"/>
      <c r="DX108" s="142"/>
      <c r="DZ108" s="144"/>
      <c r="ED108" s="144"/>
      <c r="EE108" s="146"/>
    </row>
    <row r="109" spans="2:135" ht="17" customHeight="1" x14ac:dyDescent="0.2">
      <c r="B109">
        <f t="shared" si="4"/>
        <v>14</v>
      </c>
      <c r="C109" s="20" t="s">
        <v>110</v>
      </c>
      <c r="D109">
        <v>57</v>
      </c>
      <c r="E109">
        <v>5</v>
      </c>
      <c r="F109">
        <v>2100</v>
      </c>
      <c r="G109">
        <v>450</v>
      </c>
      <c r="H109">
        <v>250</v>
      </c>
      <c r="I109">
        <v>30</v>
      </c>
      <c r="K109">
        <v>13</v>
      </c>
      <c r="L109">
        <v>5</v>
      </c>
      <c r="M109">
        <v>2</v>
      </c>
      <c r="O109">
        <v>3</v>
      </c>
      <c r="P109">
        <v>30</v>
      </c>
      <c r="S109">
        <v>20</v>
      </c>
      <c r="T109">
        <v>400</v>
      </c>
      <c r="AA109">
        <v>3</v>
      </c>
      <c r="AB109">
        <v>50</v>
      </c>
      <c r="AC109" s="21">
        <v>0.5</v>
      </c>
      <c r="AD109">
        <v>50</v>
      </c>
      <c r="BG109">
        <v>1</v>
      </c>
      <c r="BH109">
        <v>9</v>
      </c>
      <c r="BJ109">
        <v>3</v>
      </c>
      <c r="BL109">
        <v>3</v>
      </c>
      <c r="BN109">
        <v>300</v>
      </c>
      <c r="BS109">
        <v>3</v>
      </c>
      <c r="BU109">
        <v>2</v>
      </c>
      <c r="BW109">
        <v>9</v>
      </c>
      <c r="BX109">
        <v>14</v>
      </c>
      <c r="BY109">
        <v>56</v>
      </c>
      <c r="DB109" s="144"/>
      <c r="DO109" s="144"/>
      <c r="DQ109" s="144"/>
      <c r="DR109" s="142"/>
      <c r="DS109" s="142"/>
      <c r="DT109" s="142"/>
      <c r="DU109" s="142"/>
      <c r="DV109" s="142"/>
      <c r="DW109" s="142"/>
      <c r="DX109" s="142"/>
      <c r="DZ109" s="144"/>
      <c r="ED109" s="144"/>
      <c r="EE109" s="146"/>
    </row>
    <row r="110" spans="2:135" ht="17" customHeight="1" x14ac:dyDescent="0.2">
      <c r="B110">
        <f t="shared" si="4"/>
        <v>15</v>
      </c>
      <c r="C110" s="20" t="s">
        <v>292</v>
      </c>
      <c r="D110">
        <v>46</v>
      </c>
      <c r="E110">
        <v>6</v>
      </c>
      <c r="F110">
        <v>2100</v>
      </c>
      <c r="G110">
        <v>250</v>
      </c>
      <c r="H110">
        <v>125</v>
      </c>
      <c r="I110">
        <v>28</v>
      </c>
      <c r="K110">
        <v>14</v>
      </c>
      <c r="L110">
        <v>4</v>
      </c>
      <c r="M110">
        <v>4</v>
      </c>
      <c r="S110">
        <v>17</v>
      </c>
      <c r="T110">
        <v>450</v>
      </c>
      <c r="W110">
        <v>1</v>
      </c>
      <c r="X110">
        <v>17</v>
      </c>
      <c r="AA110">
        <v>2</v>
      </c>
      <c r="AB110">
        <v>60</v>
      </c>
      <c r="AC110" s="21">
        <v>0.33333333333333331</v>
      </c>
      <c r="AD110">
        <v>32</v>
      </c>
      <c r="AT110">
        <v>40</v>
      </c>
      <c r="BG110">
        <v>1</v>
      </c>
      <c r="BH110">
        <v>5</v>
      </c>
      <c r="BJ110">
        <v>2</v>
      </c>
      <c r="BL110">
        <v>2</v>
      </c>
      <c r="BN110">
        <v>250</v>
      </c>
      <c r="BS110">
        <v>2</v>
      </c>
      <c r="BU110">
        <v>2</v>
      </c>
      <c r="BW110">
        <v>5</v>
      </c>
      <c r="BX110">
        <v>1</v>
      </c>
      <c r="BY110">
        <v>5</v>
      </c>
      <c r="BZ110" s="18">
        <v>8</v>
      </c>
      <c r="DB110" s="144"/>
      <c r="DO110" s="144"/>
      <c r="DQ110" s="144"/>
      <c r="DR110" s="142"/>
      <c r="DS110" s="142"/>
      <c r="DT110" s="142"/>
      <c r="DU110" s="142"/>
      <c r="DV110" s="142"/>
      <c r="DW110" s="142"/>
      <c r="DX110" s="142"/>
      <c r="DZ110" s="144"/>
      <c r="ED110" s="144"/>
      <c r="EE110" s="146"/>
    </row>
    <row r="111" spans="2:135" ht="17" customHeight="1" x14ac:dyDescent="0.2">
      <c r="B111">
        <f t="shared" si="4"/>
        <v>16</v>
      </c>
      <c r="C111" s="20" t="s">
        <v>206</v>
      </c>
      <c r="D111">
        <v>140</v>
      </c>
      <c r="E111">
        <v>50</v>
      </c>
      <c r="F111">
        <v>7400</v>
      </c>
      <c r="G111">
        <v>510</v>
      </c>
      <c r="H111">
        <v>200</v>
      </c>
      <c r="I111">
        <v>65</v>
      </c>
      <c r="K111">
        <v>45</v>
      </c>
      <c r="L111">
        <v>25</v>
      </c>
      <c r="M111">
        <v>13</v>
      </c>
      <c r="O111">
        <v>6</v>
      </c>
      <c r="P111">
        <v>50</v>
      </c>
      <c r="S111">
        <v>54</v>
      </c>
      <c r="T111">
        <v>550</v>
      </c>
      <c r="Y111">
        <v>3</v>
      </c>
      <c r="Z111">
        <v>1</v>
      </c>
      <c r="AA111">
        <v>3</v>
      </c>
      <c r="AB111">
        <v>50</v>
      </c>
      <c r="AC111" s="21">
        <v>0.25</v>
      </c>
      <c r="AD111">
        <v>15</v>
      </c>
      <c r="AT111">
        <v>150</v>
      </c>
      <c r="BL111">
        <v>2</v>
      </c>
      <c r="DB111" s="144"/>
      <c r="DO111" s="144"/>
      <c r="DQ111" s="144"/>
      <c r="DR111" s="142"/>
      <c r="DS111" s="142"/>
      <c r="DT111" s="142"/>
      <c r="DU111" s="142"/>
      <c r="DV111" s="142"/>
      <c r="DW111" s="142"/>
      <c r="DX111" s="142"/>
      <c r="DZ111" s="144"/>
      <c r="ED111" s="144"/>
      <c r="EE111" s="146"/>
    </row>
    <row r="112" spans="2:135" ht="17" customHeight="1" x14ac:dyDescent="0.2">
      <c r="B112">
        <f t="shared" si="4"/>
        <v>17</v>
      </c>
      <c r="C112" s="20" t="s">
        <v>470</v>
      </c>
      <c r="D112">
        <v>17</v>
      </c>
      <c r="F112">
        <v>1600</v>
      </c>
      <c r="G112">
        <v>287</v>
      </c>
      <c r="H112">
        <v>100</v>
      </c>
      <c r="I112">
        <v>15</v>
      </c>
      <c r="K112">
        <v>2</v>
      </c>
      <c r="S112">
        <v>6</v>
      </c>
      <c r="T112">
        <v>58</v>
      </c>
      <c r="W112">
        <v>9</v>
      </c>
      <c r="X112">
        <v>72</v>
      </c>
      <c r="AT112">
        <v>200</v>
      </c>
      <c r="AU112">
        <v>7</v>
      </c>
      <c r="BJ112">
        <v>2</v>
      </c>
      <c r="BL112">
        <v>1</v>
      </c>
      <c r="BN112">
        <v>200</v>
      </c>
      <c r="BS112">
        <v>2</v>
      </c>
      <c r="BV112">
        <v>3</v>
      </c>
      <c r="CA112" s="18">
        <v>2</v>
      </c>
      <c r="DB112" s="144"/>
      <c r="DO112" s="144"/>
      <c r="DQ112" s="144"/>
      <c r="DR112" s="142"/>
      <c r="DS112" s="142"/>
      <c r="DT112" s="142"/>
      <c r="DU112" s="142"/>
      <c r="DV112" s="142"/>
      <c r="DW112" s="142"/>
      <c r="DX112" s="142"/>
      <c r="DZ112" s="144"/>
      <c r="ED112" s="144"/>
      <c r="EE112" s="146"/>
    </row>
    <row r="113" spans="2:135" ht="17" customHeight="1" x14ac:dyDescent="0.2">
      <c r="B113">
        <f t="shared" si="4"/>
        <v>18</v>
      </c>
      <c r="C113" s="20" t="s">
        <v>205</v>
      </c>
      <c r="D113">
        <v>75</v>
      </c>
      <c r="E113">
        <v>30</v>
      </c>
      <c r="F113">
        <v>6000</v>
      </c>
      <c r="G113">
        <v>542</v>
      </c>
      <c r="H113">
        <v>200</v>
      </c>
      <c r="I113">
        <v>25</v>
      </c>
      <c r="K113">
        <v>30</v>
      </c>
      <c r="L113">
        <v>12</v>
      </c>
      <c r="M113">
        <v>9</v>
      </c>
      <c r="O113">
        <v>4</v>
      </c>
      <c r="P113">
        <v>20</v>
      </c>
      <c r="S113">
        <v>3</v>
      </c>
      <c r="T113">
        <v>50</v>
      </c>
      <c r="W113">
        <v>13</v>
      </c>
      <c r="X113">
        <v>165</v>
      </c>
      <c r="AA113">
        <v>4</v>
      </c>
      <c r="AB113">
        <v>125</v>
      </c>
      <c r="AC113" s="21">
        <v>0.5</v>
      </c>
      <c r="AD113">
        <v>50</v>
      </c>
      <c r="AE113">
        <v>1</v>
      </c>
      <c r="AF113">
        <v>10</v>
      </c>
      <c r="AT113">
        <v>500</v>
      </c>
      <c r="AU113">
        <v>3</v>
      </c>
      <c r="BG113">
        <v>1</v>
      </c>
      <c r="BH113">
        <v>3</v>
      </c>
      <c r="BJ113">
        <v>4</v>
      </c>
      <c r="BK113">
        <v>1</v>
      </c>
      <c r="BL113">
        <v>3</v>
      </c>
      <c r="BN113">
        <v>250</v>
      </c>
      <c r="BP113">
        <v>200</v>
      </c>
      <c r="BS113">
        <v>4</v>
      </c>
      <c r="BU113">
        <v>3</v>
      </c>
      <c r="BV113">
        <v>2</v>
      </c>
      <c r="CA113" s="18">
        <v>10</v>
      </c>
      <c r="CB113" s="20" t="s">
        <v>387</v>
      </c>
      <c r="CC113" s="18">
        <v>1</v>
      </c>
      <c r="CD113" s="18">
        <v>2</v>
      </c>
      <c r="DB113" s="144"/>
      <c r="DO113" s="144"/>
      <c r="DQ113" s="144"/>
      <c r="DR113" s="142"/>
      <c r="DS113" s="142"/>
      <c r="DT113" s="142"/>
      <c r="DU113" s="142"/>
      <c r="DV113" s="142"/>
      <c r="DW113" s="142"/>
      <c r="DX113" s="142"/>
      <c r="DZ113" s="144"/>
      <c r="ED113" s="144"/>
      <c r="EE113" s="146"/>
    </row>
    <row r="114" spans="2:135" ht="17" customHeight="1" x14ac:dyDescent="0.2">
      <c r="B114">
        <f t="shared" si="4"/>
        <v>19</v>
      </c>
      <c r="C114" s="20" t="s">
        <v>161</v>
      </c>
      <c r="D114">
        <v>215</v>
      </c>
      <c r="E114">
        <v>55</v>
      </c>
      <c r="F114" s="4">
        <v>10800</v>
      </c>
      <c r="G114">
        <v>800</v>
      </c>
      <c r="H114">
        <v>300</v>
      </c>
      <c r="I114">
        <v>50</v>
      </c>
      <c r="K114">
        <v>120</v>
      </c>
      <c r="L114">
        <v>40</v>
      </c>
      <c r="M114">
        <v>30</v>
      </c>
      <c r="O114">
        <v>8</v>
      </c>
      <c r="P114">
        <v>50</v>
      </c>
      <c r="S114">
        <v>10</v>
      </c>
      <c r="T114">
        <v>100</v>
      </c>
      <c r="W114">
        <v>25</v>
      </c>
      <c r="X114">
        <v>200</v>
      </c>
      <c r="Y114">
        <v>1</v>
      </c>
      <c r="Z114">
        <v>20</v>
      </c>
      <c r="AA114">
        <v>5</v>
      </c>
      <c r="AB114">
        <v>150</v>
      </c>
      <c r="AC114" s="21">
        <v>1</v>
      </c>
      <c r="AD114">
        <v>60</v>
      </c>
      <c r="AG114" s="41">
        <v>0.25</v>
      </c>
      <c r="AH114">
        <v>4</v>
      </c>
      <c r="AT114">
        <v>500</v>
      </c>
      <c r="AU114">
        <v>2</v>
      </c>
      <c r="BG114">
        <v>1</v>
      </c>
      <c r="BH114">
        <v>4</v>
      </c>
      <c r="BJ114">
        <v>3</v>
      </c>
      <c r="BK114">
        <v>1</v>
      </c>
      <c r="BL114">
        <v>3</v>
      </c>
      <c r="BN114">
        <v>400</v>
      </c>
      <c r="BP114">
        <v>200</v>
      </c>
      <c r="BS114">
        <v>3</v>
      </c>
      <c r="BV114">
        <v>3</v>
      </c>
      <c r="BW114">
        <v>170</v>
      </c>
      <c r="BX114">
        <v>200</v>
      </c>
      <c r="BY114">
        <v>800</v>
      </c>
      <c r="BZ114" s="18">
        <v>5</v>
      </c>
      <c r="CA114" s="18">
        <v>1</v>
      </c>
      <c r="DB114" s="144"/>
      <c r="DO114" s="144"/>
      <c r="DQ114" s="144"/>
      <c r="DR114" s="142"/>
      <c r="DS114" s="142"/>
      <c r="DT114" s="142"/>
      <c r="DU114" s="142"/>
      <c r="DV114" s="142"/>
      <c r="DW114" s="142"/>
      <c r="DX114" s="142"/>
      <c r="DZ114" s="144"/>
      <c r="ED114" s="144"/>
      <c r="EE114" s="146"/>
    </row>
    <row r="115" spans="2:135" ht="17" customHeight="1" x14ac:dyDescent="0.2">
      <c r="B115">
        <f t="shared" si="4"/>
        <v>20</v>
      </c>
      <c r="C115" s="20" t="s">
        <v>229</v>
      </c>
      <c r="D115">
        <v>190</v>
      </c>
      <c r="E115">
        <v>32</v>
      </c>
      <c r="F115" s="4">
        <v>8800</v>
      </c>
      <c r="G115" s="4">
        <v>1100</v>
      </c>
      <c r="H115">
        <v>200</v>
      </c>
      <c r="I115">
        <v>25</v>
      </c>
      <c r="K115">
        <v>89</v>
      </c>
      <c r="L115">
        <v>75</v>
      </c>
      <c r="M115">
        <v>50</v>
      </c>
      <c r="O115">
        <v>3</v>
      </c>
      <c r="P115">
        <v>56</v>
      </c>
      <c r="S115">
        <v>10</v>
      </c>
      <c r="T115">
        <v>160</v>
      </c>
      <c r="AA115">
        <v>3</v>
      </c>
      <c r="AB115">
        <v>100</v>
      </c>
      <c r="AC115" s="21">
        <v>0.5</v>
      </c>
      <c r="AD115">
        <v>100</v>
      </c>
      <c r="AE115">
        <v>2</v>
      </c>
      <c r="AF115">
        <v>50</v>
      </c>
      <c r="AG115" s="41">
        <v>6.25E-2</v>
      </c>
      <c r="AH115">
        <v>2</v>
      </c>
      <c r="AT115">
        <v>400</v>
      </c>
      <c r="AU115">
        <v>5</v>
      </c>
      <c r="AX115">
        <v>150</v>
      </c>
      <c r="BD115" t="s">
        <v>450</v>
      </c>
      <c r="BE115">
        <v>17</v>
      </c>
      <c r="BF115" s="18">
        <v>4</v>
      </c>
      <c r="BG115">
        <v>4</v>
      </c>
      <c r="BH115">
        <v>9</v>
      </c>
      <c r="BI115">
        <v>2</v>
      </c>
      <c r="BJ115">
        <v>8</v>
      </c>
      <c r="BK115">
        <v>1</v>
      </c>
      <c r="BL115">
        <v>7</v>
      </c>
      <c r="BN115">
        <v>500</v>
      </c>
      <c r="BP115">
        <v>300</v>
      </c>
      <c r="BS115">
        <v>2</v>
      </c>
      <c r="BU115">
        <v>19</v>
      </c>
      <c r="BV115">
        <v>5</v>
      </c>
      <c r="BW115">
        <v>160</v>
      </c>
      <c r="BX115">
        <v>213</v>
      </c>
      <c r="BY115">
        <v>700</v>
      </c>
      <c r="BZ115" s="18">
        <v>5</v>
      </c>
      <c r="CF115">
        <v>8</v>
      </c>
      <c r="CG115">
        <v>26</v>
      </c>
      <c r="CH115">
        <v>65</v>
      </c>
      <c r="DB115" s="144"/>
      <c r="DO115" s="144"/>
      <c r="DQ115" s="144"/>
      <c r="DR115" s="142"/>
      <c r="DS115" s="142"/>
      <c r="DT115" s="142"/>
      <c r="DU115" s="142"/>
      <c r="DV115" s="142"/>
      <c r="DW115" s="142"/>
      <c r="DX115" s="142"/>
      <c r="DZ115" s="144"/>
      <c r="ED115" s="144"/>
      <c r="EE115" s="146"/>
    </row>
    <row r="116" spans="2:135" ht="17" customHeight="1" x14ac:dyDescent="0.2">
      <c r="B116">
        <f t="shared" si="4"/>
        <v>21</v>
      </c>
      <c r="C116" s="20" t="s">
        <v>471</v>
      </c>
      <c r="D116">
        <v>5</v>
      </c>
      <c r="F116">
        <v>100</v>
      </c>
      <c r="G116">
        <v>40</v>
      </c>
      <c r="I116">
        <v>1</v>
      </c>
      <c r="K116">
        <v>4</v>
      </c>
      <c r="AC116" s="21">
        <v>0.75</v>
      </c>
      <c r="AD116">
        <v>15</v>
      </c>
      <c r="AE116" s="21">
        <v>0.75</v>
      </c>
      <c r="AF116">
        <v>15</v>
      </c>
      <c r="AG116" s="41"/>
      <c r="BN116">
        <v>150</v>
      </c>
      <c r="BV116">
        <v>1</v>
      </c>
      <c r="BX116">
        <v>6</v>
      </c>
      <c r="BY116">
        <v>22</v>
      </c>
      <c r="BZ116" s="18">
        <v>3</v>
      </c>
      <c r="CA116" s="18">
        <v>2</v>
      </c>
      <c r="DB116" s="144"/>
      <c r="DO116" s="144"/>
      <c r="DQ116" s="144"/>
      <c r="DR116" s="142"/>
      <c r="DS116" s="142"/>
      <c r="DT116" s="142"/>
      <c r="DU116" s="142"/>
      <c r="DV116" s="142"/>
      <c r="DW116" s="142"/>
      <c r="DX116" s="142"/>
      <c r="DZ116" s="144"/>
      <c r="ED116" s="144"/>
      <c r="EE116" s="146"/>
    </row>
    <row r="117" spans="2:135" ht="17" customHeight="1" x14ac:dyDescent="0.2">
      <c r="B117">
        <f t="shared" si="4"/>
        <v>22</v>
      </c>
      <c r="C117" s="20" t="s">
        <v>230</v>
      </c>
      <c r="D117">
        <v>93</v>
      </c>
      <c r="E117">
        <v>19</v>
      </c>
      <c r="F117">
        <v>300</v>
      </c>
      <c r="G117">
        <v>835</v>
      </c>
      <c r="H117">
        <v>100</v>
      </c>
      <c r="I117">
        <v>20</v>
      </c>
      <c r="K117">
        <v>50</v>
      </c>
      <c r="L117">
        <v>23</v>
      </c>
      <c r="M117">
        <v>20</v>
      </c>
      <c r="O117">
        <v>3</v>
      </c>
      <c r="P117">
        <v>30</v>
      </c>
      <c r="S117">
        <v>6</v>
      </c>
      <c r="T117">
        <v>60</v>
      </c>
      <c r="W117">
        <v>10</v>
      </c>
      <c r="X117">
        <v>80</v>
      </c>
      <c r="Y117">
        <v>1</v>
      </c>
      <c r="Z117">
        <v>81</v>
      </c>
      <c r="AA117">
        <v>4</v>
      </c>
      <c r="AB117">
        <v>70</v>
      </c>
      <c r="AC117" s="21">
        <v>0.5</v>
      </c>
      <c r="AD117">
        <v>15</v>
      </c>
      <c r="AE117">
        <v>2</v>
      </c>
      <c r="AF117">
        <v>25</v>
      </c>
      <c r="AG117" s="41">
        <v>0.25</v>
      </c>
      <c r="AH117">
        <v>3</v>
      </c>
      <c r="AT117">
        <v>200</v>
      </c>
      <c r="AU117">
        <v>7</v>
      </c>
      <c r="BG117">
        <v>4</v>
      </c>
      <c r="BH117">
        <v>9</v>
      </c>
      <c r="BJ117">
        <v>5</v>
      </c>
      <c r="BK117">
        <v>1</v>
      </c>
      <c r="BL117">
        <v>5</v>
      </c>
      <c r="BN117">
        <v>500</v>
      </c>
      <c r="BP117">
        <v>300</v>
      </c>
      <c r="BS117">
        <v>4</v>
      </c>
      <c r="BU117">
        <v>3</v>
      </c>
      <c r="BV117">
        <v>2</v>
      </c>
      <c r="BW117">
        <v>109</v>
      </c>
      <c r="BX117">
        <v>160</v>
      </c>
      <c r="BY117">
        <v>520</v>
      </c>
      <c r="BZ117" s="18">
        <v>12</v>
      </c>
      <c r="CA117" s="18">
        <v>3</v>
      </c>
      <c r="CF117">
        <v>20</v>
      </c>
      <c r="DB117" s="144"/>
      <c r="DO117" s="144"/>
      <c r="DQ117" s="144"/>
      <c r="DR117" s="142"/>
      <c r="DS117" s="142"/>
      <c r="DT117" s="142"/>
      <c r="DU117" s="142"/>
      <c r="DV117" s="142"/>
      <c r="DW117" s="142"/>
      <c r="DX117" s="142"/>
      <c r="DZ117" s="144"/>
      <c r="ED117" s="144"/>
      <c r="EE117" s="146"/>
    </row>
    <row r="118" spans="2:135" ht="17" customHeight="1" x14ac:dyDescent="0.2">
      <c r="B118">
        <f t="shared" si="4"/>
        <v>23</v>
      </c>
      <c r="C118" s="20" t="s">
        <v>472</v>
      </c>
      <c r="D118">
        <v>50</v>
      </c>
      <c r="E118">
        <v>10</v>
      </c>
      <c r="F118">
        <v>1000</v>
      </c>
      <c r="K118">
        <v>27</v>
      </c>
      <c r="L118">
        <v>6</v>
      </c>
      <c r="M118">
        <v>6</v>
      </c>
      <c r="AG118" s="41"/>
      <c r="DB118" s="144"/>
      <c r="DO118" s="144"/>
      <c r="DQ118" s="144"/>
      <c r="DR118" s="142"/>
      <c r="DS118" s="142"/>
      <c r="DT118" s="142"/>
      <c r="DU118" s="142"/>
      <c r="DV118" s="142"/>
      <c r="DW118" s="142"/>
      <c r="DX118" s="142"/>
      <c r="DZ118" s="144"/>
      <c r="ED118" s="144"/>
      <c r="EE118" s="146"/>
    </row>
    <row r="119" spans="2:135" ht="17" customHeight="1" x14ac:dyDescent="0.2">
      <c r="B119">
        <f t="shared" si="4"/>
        <v>24</v>
      </c>
      <c r="C119" s="20" t="s">
        <v>133</v>
      </c>
      <c r="D119">
        <v>140</v>
      </c>
      <c r="E119">
        <v>40</v>
      </c>
      <c r="F119" s="4">
        <v>6000</v>
      </c>
      <c r="G119">
        <v>930</v>
      </c>
      <c r="H119">
        <v>400</v>
      </c>
      <c r="I119">
        <v>30</v>
      </c>
      <c r="K119">
        <v>90</v>
      </c>
      <c r="L119">
        <v>35</v>
      </c>
      <c r="M119">
        <v>45</v>
      </c>
      <c r="O119">
        <v>3</v>
      </c>
      <c r="P119">
        <v>55</v>
      </c>
      <c r="S119">
        <v>5</v>
      </c>
      <c r="T119">
        <v>267</v>
      </c>
      <c r="W119">
        <v>12</v>
      </c>
      <c r="X119">
        <v>20</v>
      </c>
      <c r="Y119">
        <v>1</v>
      </c>
      <c r="Z119">
        <v>14</v>
      </c>
      <c r="AA119">
        <v>3</v>
      </c>
      <c r="AB119">
        <v>100</v>
      </c>
      <c r="AC119" s="21">
        <v>1</v>
      </c>
      <c r="AD119">
        <v>60</v>
      </c>
      <c r="AG119" s="48">
        <v>3.125E-2</v>
      </c>
      <c r="AH119">
        <v>1</v>
      </c>
      <c r="AT119">
        <v>2000</v>
      </c>
      <c r="AU119">
        <v>14</v>
      </c>
      <c r="BD119" t="s">
        <v>473</v>
      </c>
      <c r="BE119">
        <v>15</v>
      </c>
      <c r="BF119" s="18">
        <v>4</v>
      </c>
      <c r="BG119">
        <v>4</v>
      </c>
      <c r="BH119">
        <v>7</v>
      </c>
      <c r="BJ119">
        <v>11</v>
      </c>
      <c r="BL119">
        <v>11</v>
      </c>
      <c r="BN119">
        <v>600</v>
      </c>
      <c r="BP119">
        <v>700</v>
      </c>
      <c r="BS119">
        <v>4</v>
      </c>
      <c r="BU119">
        <v>5</v>
      </c>
      <c r="BV119">
        <v>3</v>
      </c>
      <c r="BW119">
        <v>127</v>
      </c>
      <c r="BX119">
        <v>87</v>
      </c>
      <c r="BY119">
        <v>420</v>
      </c>
      <c r="BZ119" s="18">
        <v>6</v>
      </c>
      <c r="CA119" s="18">
        <v>3</v>
      </c>
      <c r="CI119" t="s">
        <v>396</v>
      </c>
      <c r="CJ119" s="18">
        <v>35</v>
      </c>
      <c r="CK119" s="18">
        <v>17</v>
      </c>
      <c r="DB119" s="144"/>
      <c r="DO119" s="144"/>
      <c r="DQ119" s="144"/>
      <c r="DR119" s="142"/>
      <c r="DS119" s="142"/>
      <c r="DT119" s="142"/>
      <c r="DU119" s="142"/>
      <c r="DV119" s="142"/>
      <c r="DW119" s="142"/>
      <c r="DX119" s="142"/>
      <c r="DZ119" s="144"/>
      <c r="ED119" s="144"/>
      <c r="EE119" s="146"/>
    </row>
    <row r="120" spans="2:135" ht="17" customHeight="1" x14ac:dyDescent="0.2">
      <c r="B120">
        <f t="shared" si="4"/>
        <v>25</v>
      </c>
      <c r="C120" s="20" t="s">
        <v>192</v>
      </c>
      <c r="D120">
        <v>75</v>
      </c>
      <c r="E120">
        <v>20</v>
      </c>
      <c r="F120">
        <v>4000</v>
      </c>
      <c r="G120">
        <v>551</v>
      </c>
      <c r="H120">
        <v>200</v>
      </c>
      <c r="I120">
        <v>20</v>
      </c>
      <c r="K120">
        <v>32</v>
      </c>
      <c r="L120">
        <v>23</v>
      </c>
      <c r="M120">
        <v>18</v>
      </c>
      <c r="O120">
        <v>3</v>
      </c>
      <c r="P120">
        <v>36</v>
      </c>
      <c r="S120">
        <v>7</v>
      </c>
      <c r="T120">
        <v>160</v>
      </c>
      <c r="W120">
        <v>2</v>
      </c>
      <c r="X120">
        <v>26</v>
      </c>
      <c r="AA120">
        <v>3</v>
      </c>
      <c r="AB120">
        <v>120</v>
      </c>
      <c r="AC120" s="21">
        <v>0.5</v>
      </c>
      <c r="AD120">
        <v>45</v>
      </c>
      <c r="AE120">
        <v>1</v>
      </c>
      <c r="AF120">
        <v>20</v>
      </c>
      <c r="AG120" s="48">
        <f>1/16</f>
        <v>6.25E-2</v>
      </c>
      <c r="AH120">
        <v>2</v>
      </c>
      <c r="AT120">
        <v>200</v>
      </c>
      <c r="AU120">
        <v>2</v>
      </c>
      <c r="BD120" s="20" t="s">
        <v>440</v>
      </c>
      <c r="BE120" s="23">
        <v>2</v>
      </c>
      <c r="BF120" s="18">
        <v>3</v>
      </c>
      <c r="BG120">
        <v>3</v>
      </c>
      <c r="BH120">
        <v>5</v>
      </c>
      <c r="BJ120">
        <v>2</v>
      </c>
      <c r="BK120">
        <v>1</v>
      </c>
      <c r="BL120">
        <v>2</v>
      </c>
      <c r="BN120">
        <v>250</v>
      </c>
      <c r="BP120">
        <v>40</v>
      </c>
      <c r="BS120">
        <v>5</v>
      </c>
      <c r="BV120">
        <v>2</v>
      </c>
      <c r="BW120">
        <v>54</v>
      </c>
      <c r="BX120">
        <v>60</v>
      </c>
      <c r="BY120">
        <v>200</v>
      </c>
      <c r="CA120" s="18">
        <v>5</v>
      </c>
      <c r="CB120" s="20" t="s">
        <v>387</v>
      </c>
      <c r="CC120" s="18">
        <v>1</v>
      </c>
      <c r="CD120" s="18">
        <v>2</v>
      </c>
      <c r="DB120" s="144"/>
      <c r="DO120" s="144"/>
      <c r="DQ120" s="144"/>
      <c r="DR120" s="142"/>
      <c r="DS120" s="142"/>
      <c r="DT120" s="142"/>
      <c r="DU120" s="142"/>
      <c r="DV120" s="142"/>
      <c r="DW120" s="142"/>
      <c r="DX120" s="142"/>
      <c r="DZ120" s="144"/>
      <c r="ED120" s="144"/>
      <c r="EE120" s="146"/>
    </row>
    <row r="121" spans="2:135" ht="17" customHeight="1" x14ac:dyDescent="0.2">
      <c r="B121">
        <f t="shared" si="4"/>
        <v>26</v>
      </c>
      <c r="C121" s="20" t="s">
        <v>474</v>
      </c>
      <c r="D121">
        <v>30</v>
      </c>
      <c r="E121">
        <v>18</v>
      </c>
      <c r="F121" s="4">
        <v>2000</v>
      </c>
      <c r="G121">
        <v>300</v>
      </c>
      <c r="H121">
        <v>100</v>
      </c>
      <c r="I121">
        <v>15</v>
      </c>
      <c r="K121">
        <v>81</v>
      </c>
      <c r="L121">
        <v>7</v>
      </c>
      <c r="M121">
        <v>7</v>
      </c>
      <c r="O121">
        <v>2</v>
      </c>
      <c r="P121">
        <v>30</v>
      </c>
      <c r="S121">
        <v>3</v>
      </c>
      <c r="T121">
        <v>55</v>
      </c>
      <c r="W121">
        <v>4</v>
      </c>
      <c r="X121">
        <v>50</v>
      </c>
      <c r="AA121">
        <v>3</v>
      </c>
      <c r="AB121">
        <v>48</v>
      </c>
      <c r="AC121" s="21">
        <v>0.5</v>
      </c>
      <c r="AD121">
        <v>26</v>
      </c>
      <c r="AE121">
        <v>1</v>
      </c>
      <c r="AF121">
        <v>16</v>
      </c>
      <c r="AG121" s="41">
        <v>6.25E-2</v>
      </c>
      <c r="AH121">
        <v>2</v>
      </c>
      <c r="AT121">
        <v>350</v>
      </c>
      <c r="AU121">
        <v>5</v>
      </c>
      <c r="BG121">
        <v>1</v>
      </c>
      <c r="BH121">
        <v>9</v>
      </c>
      <c r="BJ121">
        <v>3</v>
      </c>
      <c r="BL121">
        <v>3</v>
      </c>
      <c r="BN121">
        <v>200</v>
      </c>
      <c r="BS121">
        <v>2</v>
      </c>
      <c r="BW121">
        <v>9</v>
      </c>
      <c r="BX121">
        <v>12</v>
      </c>
      <c r="BY121">
        <v>48</v>
      </c>
      <c r="CA121" s="18">
        <v>4</v>
      </c>
      <c r="CB121" t="s">
        <v>387</v>
      </c>
      <c r="CC121" s="18">
        <v>1</v>
      </c>
      <c r="CD121" s="18">
        <v>2</v>
      </c>
      <c r="DB121" s="144"/>
      <c r="DO121" s="144"/>
      <c r="DQ121" s="144"/>
      <c r="DR121" s="142"/>
      <c r="DS121" s="142"/>
      <c r="DT121" s="142"/>
      <c r="DU121" s="142"/>
      <c r="DV121" s="142"/>
      <c r="DW121" s="142"/>
      <c r="DX121" s="142"/>
      <c r="DZ121" s="144"/>
      <c r="ED121" s="144"/>
      <c r="EE121" s="146"/>
    </row>
    <row r="122" spans="2:135" ht="17" customHeight="1" x14ac:dyDescent="0.2">
      <c r="B122">
        <f t="shared" si="4"/>
        <v>27</v>
      </c>
      <c r="C122" s="20" t="s">
        <v>157</v>
      </c>
      <c r="D122">
        <v>43</v>
      </c>
      <c r="E122">
        <v>12</v>
      </c>
      <c r="F122">
        <v>3135</v>
      </c>
      <c r="G122">
        <v>397</v>
      </c>
      <c r="H122">
        <v>200</v>
      </c>
      <c r="I122">
        <v>15</v>
      </c>
      <c r="K122">
        <v>18</v>
      </c>
      <c r="L122">
        <v>10</v>
      </c>
      <c r="M122">
        <v>8</v>
      </c>
      <c r="S122">
        <v>1</v>
      </c>
      <c r="T122">
        <v>140</v>
      </c>
      <c r="W122">
        <v>2</v>
      </c>
      <c r="X122">
        <v>40</v>
      </c>
      <c r="AA122">
        <v>2</v>
      </c>
      <c r="AB122">
        <v>70</v>
      </c>
      <c r="AC122" s="21">
        <v>0.5</v>
      </c>
      <c r="AD122">
        <v>40</v>
      </c>
      <c r="AE122">
        <v>1</v>
      </c>
      <c r="AF122">
        <v>25</v>
      </c>
      <c r="AG122" s="48">
        <v>6.25E-2</v>
      </c>
      <c r="AH122">
        <v>2</v>
      </c>
      <c r="AT122">
        <v>50</v>
      </c>
      <c r="AU122">
        <v>1</v>
      </c>
      <c r="BJ122">
        <v>2</v>
      </c>
      <c r="BK122">
        <v>1</v>
      </c>
      <c r="BL122">
        <v>2</v>
      </c>
      <c r="BN122">
        <v>250</v>
      </c>
      <c r="BS122">
        <v>2</v>
      </c>
      <c r="BV122">
        <v>1</v>
      </c>
      <c r="BW122">
        <v>20</v>
      </c>
      <c r="BX122">
        <v>35</v>
      </c>
      <c r="BY122">
        <v>150</v>
      </c>
      <c r="CA122" s="18">
        <v>4</v>
      </c>
      <c r="DB122" s="144"/>
      <c r="DO122" s="144"/>
      <c r="DQ122" s="144"/>
      <c r="DR122" s="142"/>
      <c r="DS122" s="142"/>
      <c r="DT122" s="142"/>
      <c r="DU122" s="142"/>
      <c r="DV122" s="142"/>
      <c r="DW122" s="142"/>
      <c r="DX122" s="142"/>
      <c r="DZ122" s="144"/>
      <c r="ED122" s="144"/>
      <c r="EE122" s="146"/>
    </row>
    <row r="123" spans="2:135" ht="17" customHeight="1" x14ac:dyDescent="0.2">
      <c r="B123">
        <f t="shared" si="4"/>
        <v>28</v>
      </c>
      <c r="C123" s="10" t="s">
        <v>475</v>
      </c>
      <c r="D123">
        <v>65</v>
      </c>
      <c r="E123">
        <v>20</v>
      </c>
      <c r="F123">
        <v>3000</v>
      </c>
      <c r="G123">
        <v>175</v>
      </c>
      <c r="H123">
        <v>75</v>
      </c>
      <c r="I123">
        <v>50</v>
      </c>
      <c r="K123">
        <v>15</v>
      </c>
      <c r="O123">
        <v>2</v>
      </c>
      <c r="P123">
        <v>30</v>
      </c>
      <c r="S123">
        <v>30</v>
      </c>
      <c r="T123">
        <v>260</v>
      </c>
      <c r="W123">
        <v>10</v>
      </c>
      <c r="X123">
        <v>75</v>
      </c>
      <c r="AA123">
        <v>6</v>
      </c>
      <c r="AB123">
        <v>125</v>
      </c>
      <c r="AG123" s="48">
        <v>8.3333333333333329E-2</v>
      </c>
      <c r="AH123">
        <v>5</v>
      </c>
      <c r="AT123">
        <v>150</v>
      </c>
      <c r="AU123">
        <v>1</v>
      </c>
      <c r="BL123">
        <v>2</v>
      </c>
      <c r="BN123">
        <v>40</v>
      </c>
      <c r="BS123">
        <v>5</v>
      </c>
      <c r="BV123">
        <v>6</v>
      </c>
      <c r="DB123" s="144"/>
      <c r="DO123" s="144"/>
      <c r="DQ123" s="144"/>
      <c r="DR123" s="142"/>
      <c r="DS123" s="142"/>
      <c r="DT123" s="142"/>
      <c r="DU123" s="142"/>
      <c r="DV123" s="142"/>
      <c r="DW123" s="142"/>
      <c r="DX123" s="142"/>
      <c r="DZ123" s="144"/>
      <c r="ED123" s="144"/>
      <c r="EE123" s="146"/>
    </row>
    <row r="124" spans="2:135" ht="17" customHeight="1" x14ac:dyDescent="0.2">
      <c r="B124">
        <f t="shared" si="4"/>
        <v>29</v>
      </c>
      <c r="C124" s="20" t="s">
        <v>476</v>
      </c>
      <c r="D124">
        <v>60</v>
      </c>
      <c r="E124">
        <v>15</v>
      </c>
      <c r="F124">
        <v>3000</v>
      </c>
      <c r="G124">
        <v>175</v>
      </c>
      <c r="H124">
        <v>100</v>
      </c>
      <c r="I124">
        <v>25</v>
      </c>
      <c r="K124">
        <v>15</v>
      </c>
      <c r="L124">
        <v>20</v>
      </c>
      <c r="M124">
        <v>6</v>
      </c>
      <c r="O124">
        <v>3</v>
      </c>
      <c r="P124">
        <v>38</v>
      </c>
      <c r="S124">
        <v>16</v>
      </c>
      <c r="T124">
        <v>316</v>
      </c>
      <c r="Y124">
        <v>1</v>
      </c>
      <c r="Z124">
        <v>7</v>
      </c>
      <c r="AA124">
        <v>4</v>
      </c>
      <c r="AB124">
        <v>50</v>
      </c>
      <c r="AC124" s="21">
        <v>0.25</v>
      </c>
      <c r="AD124">
        <v>12</v>
      </c>
      <c r="AE124" s="21">
        <v>0.5</v>
      </c>
      <c r="AF124">
        <v>6</v>
      </c>
      <c r="AG124" s="9">
        <v>0.25</v>
      </c>
      <c r="AH124">
        <v>5</v>
      </c>
      <c r="AT124">
        <v>150</v>
      </c>
      <c r="AU124">
        <v>1</v>
      </c>
      <c r="BH124">
        <v>1</v>
      </c>
      <c r="BJ124">
        <v>1</v>
      </c>
      <c r="BK124">
        <v>1</v>
      </c>
      <c r="BL124">
        <v>1</v>
      </c>
      <c r="BN124">
        <v>200</v>
      </c>
      <c r="BS124">
        <v>2</v>
      </c>
      <c r="BV124">
        <v>1</v>
      </c>
      <c r="BW124">
        <v>2</v>
      </c>
      <c r="CB124" s="23" t="s">
        <v>387</v>
      </c>
      <c r="CC124" s="18">
        <v>1</v>
      </c>
      <c r="CD124" s="18">
        <v>2</v>
      </c>
      <c r="DB124" s="144"/>
      <c r="DO124" s="144"/>
      <c r="DQ124" s="144"/>
      <c r="DR124" s="142"/>
      <c r="DS124" s="142"/>
      <c r="DT124" s="142"/>
      <c r="DU124" s="142"/>
      <c r="DV124" s="142"/>
      <c r="DW124" s="142"/>
      <c r="DX124" s="142"/>
      <c r="DZ124" s="144"/>
      <c r="ED124" s="144"/>
      <c r="EE124" s="146"/>
    </row>
    <row r="125" spans="2:135" ht="17" customHeight="1" x14ac:dyDescent="0.2">
      <c r="B125">
        <f t="shared" si="4"/>
        <v>30</v>
      </c>
      <c r="C125" s="20" t="s">
        <v>477</v>
      </c>
      <c r="D125">
        <v>80</v>
      </c>
      <c r="E125">
        <v>20</v>
      </c>
      <c r="F125">
        <v>3500</v>
      </c>
      <c r="G125">
        <v>500</v>
      </c>
      <c r="H125">
        <v>150</v>
      </c>
      <c r="I125">
        <v>41</v>
      </c>
      <c r="K125">
        <v>30</v>
      </c>
      <c r="L125">
        <v>8</v>
      </c>
      <c r="M125">
        <v>4</v>
      </c>
      <c r="O125">
        <v>4</v>
      </c>
      <c r="P125">
        <v>45</v>
      </c>
      <c r="S125">
        <v>8</v>
      </c>
      <c r="T125">
        <v>100</v>
      </c>
      <c r="W125">
        <v>30</v>
      </c>
      <c r="X125">
        <v>250</v>
      </c>
      <c r="AG125" s="41">
        <f>1/16</f>
        <v>6.25E-2</v>
      </c>
      <c r="AH125">
        <v>2</v>
      </c>
      <c r="AT125">
        <v>50</v>
      </c>
      <c r="AU125">
        <v>2</v>
      </c>
      <c r="BL125">
        <v>7</v>
      </c>
      <c r="BN125">
        <v>700</v>
      </c>
      <c r="BP125">
        <v>200</v>
      </c>
      <c r="BS125">
        <v>2</v>
      </c>
      <c r="BU125">
        <v>9</v>
      </c>
      <c r="BV125">
        <v>3</v>
      </c>
      <c r="CA125" s="18">
        <v>12</v>
      </c>
      <c r="DB125" s="144"/>
      <c r="DO125" s="144"/>
      <c r="DQ125" s="144"/>
      <c r="DR125" s="142"/>
      <c r="DS125" s="142"/>
      <c r="DT125" s="142"/>
      <c r="DU125" s="142"/>
      <c r="DV125" s="142"/>
      <c r="DW125" s="142"/>
      <c r="DX125" s="142"/>
      <c r="DZ125" s="144"/>
      <c r="ED125" s="144"/>
      <c r="EE125" s="146"/>
    </row>
    <row r="126" spans="2:135" ht="17" customHeight="1" x14ac:dyDescent="0.2">
      <c r="B126">
        <f t="shared" si="4"/>
        <v>31</v>
      </c>
      <c r="C126" s="20" t="s">
        <v>478</v>
      </c>
      <c r="D126">
        <v>83</v>
      </c>
      <c r="E126">
        <v>5</v>
      </c>
      <c r="F126">
        <v>4000</v>
      </c>
      <c r="G126">
        <v>750</v>
      </c>
      <c r="H126">
        <v>150</v>
      </c>
      <c r="I126">
        <v>40</v>
      </c>
      <c r="K126">
        <v>25</v>
      </c>
      <c r="L126">
        <v>7</v>
      </c>
      <c r="M126">
        <v>6</v>
      </c>
      <c r="O126">
        <v>3</v>
      </c>
      <c r="P126">
        <v>30</v>
      </c>
      <c r="S126">
        <v>4</v>
      </c>
      <c r="T126">
        <v>100</v>
      </c>
      <c r="W126">
        <v>25</v>
      </c>
      <c r="X126">
        <v>500</v>
      </c>
      <c r="AA126">
        <v>7</v>
      </c>
      <c r="AB126">
        <v>200</v>
      </c>
      <c r="AC126" s="21">
        <v>1</v>
      </c>
      <c r="AD126">
        <v>50</v>
      </c>
      <c r="AG126" s="48">
        <f>1/16</f>
        <v>6.25E-2</v>
      </c>
      <c r="AT126">
        <v>150</v>
      </c>
      <c r="AU126">
        <v>3</v>
      </c>
      <c r="BG126">
        <v>2</v>
      </c>
      <c r="BH126">
        <v>2</v>
      </c>
      <c r="BJ126">
        <v>13</v>
      </c>
      <c r="BL126">
        <v>13</v>
      </c>
      <c r="BN126">
        <v>275</v>
      </c>
      <c r="BP126">
        <v>1500</v>
      </c>
      <c r="BS126">
        <v>3</v>
      </c>
      <c r="BU126">
        <v>5</v>
      </c>
      <c r="BV126">
        <v>3</v>
      </c>
      <c r="CA126" s="18">
        <v>1</v>
      </c>
      <c r="DB126" s="144"/>
      <c r="DO126" s="144"/>
      <c r="DQ126" s="144"/>
      <c r="DR126" s="142"/>
      <c r="DS126" s="142"/>
      <c r="DT126" s="142"/>
      <c r="DU126" s="142"/>
      <c r="DV126" s="142"/>
      <c r="DW126" s="142"/>
      <c r="DX126" s="142"/>
      <c r="DZ126" s="144"/>
      <c r="ED126" s="144"/>
      <c r="EE126" s="146"/>
    </row>
    <row r="127" spans="2:135" ht="17" customHeight="1" x14ac:dyDescent="0.2">
      <c r="B127">
        <f t="shared" si="4"/>
        <v>32</v>
      </c>
      <c r="C127" s="20" t="s">
        <v>479</v>
      </c>
      <c r="D127">
        <v>68</v>
      </c>
      <c r="E127">
        <v>70</v>
      </c>
      <c r="F127">
        <v>4000</v>
      </c>
      <c r="G127">
        <v>250</v>
      </c>
      <c r="H127">
        <v>200</v>
      </c>
      <c r="I127">
        <v>3</v>
      </c>
      <c r="K127">
        <v>40</v>
      </c>
      <c r="L127">
        <v>25</v>
      </c>
      <c r="M127">
        <v>15</v>
      </c>
      <c r="AG127" s="41"/>
      <c r="AT127">
        <v>60</v>
      </c>
      <c r="BL127">
        <v>2</v>
      </c>
      <c r="BN127">
        <v>50</v>
      </c>
      <c r="BS127">
        <v>2</v>
      </c>
      <c r="BU127">
        <v>10</v>
      </c>
      <c r="BV127">
        <v>2</v>
      </c>
      <c r="BZ127" s="18">
        <v>6</v>
      </c>
      <c r="CA127" s="18">
        <v>10</v>
      </c>
      <c r="DB127" s="144"/>
      <c r="DO127" s="144"/>
      <c r="DQ127" s="144"/>
      <c r="DR127" s="142"/>
      <c r="DS127" s="142"/>
      <c r="DT127" s="142"/>
      <c r="DU127" s="142"/>
      <c r="DV127" s="142"/>
      <c r="DW127" s="142"/>
      <c r="DX127" s="142"/>
      <c r="DZ127" s="144"/>
      <c r="ED127" s="144"/>
      <c r="EE127" s="146"/>
    </row>
    <row r="128" spans="2:135" ht="17" customHeight="1" x14ac:dyDescent="0.2">
      <c r="B128">
        <f t="shared" si="4"/>
        <v>33</v>
      </c>
      <c r="C128" s="20" t="s">
        <v>212</v>
      </c>
      <c r="D128">
        <v>60</v>
      </c>
      <c r="E128">
        <v>10</v>
      </c>
      <c r="F128">
        <v>3000</v>
      </c>
      <c r="G128">
        <v>500</v>
      </c>
      <c r="H128">
        <v>160</v>
      </c>
      <c r="I128">
        <v>20</v>
      </c>
      <c r="K128">
        <v>26</v>
      </c>
      <c r="L128">
        <v>10</v>
      </c>
      <c r="M128">
        <v>10</v>
      </c>
      <c r="O128">
        <v>3</v>
      </c>
      <c r="P128">
        <v>44</v>
      </c>
      <c r="S128">
        <v>2</v>
      </c>
      <c r="T128">
        <v>35</v>
      </c>
      <c r="W128">
        <v>10</v>
      </c>
      <c r="X128">
        <v>160</v>
      </c>
      <c r="AA128">
        <v>3</v>
      </c>
      <c r="AB128">
        <v>50</v>
      </c>
      <c r="AC128" s="21">
        <v>1</v>
      </c>
      <c r="AD128">
        <v>40</v>
      </c>
      <c r="AG128" s="41"/>
      <c r="AT128">
        <v>140</v>
      </c>
      <c r="BG128">
        <v>4</v>
      </c>
      <c r="BH128">
        <v>6</v>
      </c>
      <c r="BJ128">
        <v>6</v>
      </c>
      <c r="BL128">
        <v>6</v>
      </c>
      <c r="BN128">
        <v>600</v>
      </c>
      <c r="BP128">
        <v>200</v>
      </c>
      <c r="BS128">
        <v>6</v>
      </c>
      <c r="BV128">
        <v>4</v>
      </c>
      <c r="DB128" s="144"/>
      <c r="DO128" s="144"/>
      <c r="DQ128" s="144"/>
      <c r="DR128" s="142"/>
      <c r="DS128" s="142"/>
      <c r="DT128" s="142"/>
      <c r="DU128" s="142"/>
      <c r="DV128" s="142"/>
      <c r="DW128" s="142"/>
      <c r="DX128" s="142"/>
      <c r="DZ128" s="144"/>
      <c r="ED128" s="144"/>
      <c r="EE128" s="146"/>
    </row>
    <row r="129" spans="2:135" ht="17" customHeight="1" x14ac:dyDescent="0.2">
      <c r="B129">
        <f t="shared" si="4"/>
        <v>34</v>
      </c>
      <c r="C129" s="20" t="s">
        <v>480</v>
      </c>
      <c r="D129">
        <v>40</v>
      </c>
      <c r="E129">
        <v>10</v>
      </c>
      <c r="F129">
        <v>2500</v>
      </c>
      <c r="G129">
        <v>390</v>
      </c>
      <c r="H129">
        <v>125</v>
      </c>
      <c r="I129">
        <v>21</v>
      </c>
      <c r="K129">
        <v>17</v>
      </c>
      <c r="L129">
        <v>2</v>
      </c>
      <c r="M129">
        <v>3</v>
      </c>
      <c r="O129">
        <v>8</v>
      </c>
      <c r="P129">
        <v>160</v>
      </c>
      <c r="S129">
        <v>4</v>
      </c>
      <c r="T129">
        <v>160</v>
      </c>
      <c r="W129">
        <v>3</v>
      </c>
      <c r="X129">
        <v>90</v>
      </c>
      <c r="AG129" s="41"/>
      <c r="AT129">
        <v>150</v>
      </c>
      <c r="BL129">
        <v>4</v>
      </c>
      <c r="BN129">
        <v>300</v>
      </c>
      <c r="BS129">
        <v>2</v>
      </c>
      <c r="BV129">
        <v>1</v>
      </c>
      <c r="CA129" s="18">
        <v>4</v>
      </c>
      <c r="DB129" s="144"/>
      <c r="DO129" s="144"/>
      <c r="DQ129" s="144"/>
      <c r="DR129" s="142"/>
      <c r="DS129" s="142"/>
      <c r="DT129" s="142"/>
      <c r="DU129" s="142"/>
      <c r="DV129" s="142"/>
      <c r="DW129" s="142"/>
      <c r="DX129" s="142"/>
      <c r="DZ129" s="144"/>
      <c r="ED129" s="144"/>
      <c r="EE129" s="146"/>
    </row>
    <row r="130" spans="2:135" ht="17" customHeight="1" x14ac:dyDescent="0.2">
      <c r="B130">
        <f t="shared" si="4"/>
        <v>35</v>
      </c>
      <c r="C130" s="20" t="s">
        <v>481</v>
      </c>
      <c r="D130">
        <v>36</v>
      </c>
      <c r="E130">
        <v>10</v>
      </c>
      <c r="F130">
        <v>2000</v>
      </c>
      <c r="G130">
        <v>100</v>
      </c>
      <c r="H130">
        <v>60</v>
      </c>
      <c r="I130">
        <v>7</v>
      </c>
      <c r="K130">
        <v>28</v>
      </c>
      <c r="L130">
        <v>2</v>
      </c>
      <c r="M130">
        <v>1</v>
      </c>
      <c r="O130">
        <v>2</v>
      </c>
      <c r="P130">
        <v>30</v>
      </c>
      <c r="S130">
        <v>2</v>
      </c>
      <c r="T130">
        <v>50</v>
      </c>
      <c r="W130">
        <v>2</v>
      </c>
      <c r="X130">
        <v>40</v>
      </c>
      <c r="AA130">
        <v>2</v>
      </c>
      <c r="AB130">
        <v>80</v>
      </c>
      <c r="AC130" s="21">
        <v>0.5</v>
      </c>
      <c r="AD130">
        <v>50</v>
      </c>
      <c r="AG130" s="48">
        <v>6.25E-2</v>
      </c>
      <c r="AH130">
        <v>1</v>
      </c>
      <c r="AT130">
        <v>100</v>
      </c>
      <c r="AU130">
        <v>2</v>
      </c>
      <c r="BH130">
        <v>2</v>
      </c>
      <c r="BJ130">
        <v>3</v>
      </c>
      <c r="BL130">
        <v>3</v>
      </c>
      <c r="BN130">
        <v>200</v>
      </c>
      <c r="BS130">
        <v>3</v>
      </c>
      <c r="BV130">
        <v>2</v>
      </c>
      <c r="DB130" s="144"/>
      <c r="DO130" s="144"/>
      <c r="DQ130" s="144"/>
      <c r="DR130" s="142"/>
      <c r="DS130" s="142"/>
      <c r="DT130" s="142"/>
      <c r="DU130" s="142"/>
      <c r="DV130" s="142"/>
      <c r="DW130" s="142"/>
      <c r="DX130" s="142"/>
      <c r="DZ130" s="144"/>
      <c r="ED130" s="144"/>
      <c r="EE130" s="146"/>
    </row>
    <row r="131" spans="2:135" ht="17" customHeight="1" x14ac:dyDescent="0.2">
      <c r="B131">
        <f t="shared" si="4"/>
        <v>36</v>
      </c>
      <c r="C131" s="20" t="s">
        <v>482</v>
      </c>
      <c r="D131">
        <v>39</v>
      </c>
      <c r="E131">
        <v>10</v>
      </c>
      <c r="F131">
        <v>2000</v>
      </c>
      <c r="G131">
        <v>1000</v>
      </c>
      <c r="H131">
        <v>60</v>
      </c>
      <c r="I131">
        <v>7</v>
      </c>
      <c r="K131">
        <v>28</v>
      </c>
      <c r="L131">
        <v>2</v>
      </c>
      <c r="M131">
        <v>1</v>
      </c>
      <c r="O131">
        <v>2</v>
      </c>
      <c r="P131">
        <v>30</v>
      </c>
      <c r="S131">
        <v>2</v>
      </c>
      <c r="T131">
        <v>50</v>
      </c>
      <c r="W131">
        <v>2</v>
      </c>
      <c r="X131">
        <v>40</v>
      </c>
      <c r="AT131">
        <v>1000</v>
      </c>
      <c r="AU131">
        <v>10</v>
      </c>
      <c r="BL131">
        <v>2</v>
      </c>
      <c r="BN131">
        <v>200</v>
      </c>
      <c r="BS131">
        <v>3</v>
      </c>
      <c r="BV131">
        <v>1</v>
      </c>
      <c r="BW131">
        <v>5</v>
      </c>
      <c r="BZ131" s="18">
        <v>2</v>
      </c>
      <c r="CA131" s="18">
        <v>10</v>
      </c>
      <c r="DB131" s="144"/>
      <c r="DO131" s="144"/>
      <c r="DQ131" s="144"/>
      <c r="DR131" s="142"/>
      <c r="DS131" s="142"/>
      <c r="DT131" s="142"/>
      <c r="DU131" s="142"/>
      <c r="DV131" s="142"/>
      <c r="DW131" s="142"/>
      <c r="DX131" s="142"/>
      <c r="DZ131" s="144"/>
      <c r="ED131" s="144"/>
      <c r="EE131" s="146"/>
    </row>
    <row r="132" spans="2:135" ht="17" customHeight="1" x14ac:dyDescent="0.2">
      <c r="B132">
        <f t="shared" si="4"/>
        <v>37</v>
      </c>
      <c r="C132" s="20" t="s">
        <v>483</v>
      </c>
      <c r="D132">
        <v>38</v>
      </c>
      <c r="E132">
        <v>2</v>
      </c>
      <c r="F132">
        <v>1700</v>
      </c>
      <c r="G132">
        <v>300</v>
      </c>
      <c r="H132">
        <v>70</v>
      </c>
      <c r="I132">
        <v>30</v>
      </c>
      <c r="K132">
        <v>8</v>
      </c>
      <c r="O132">
        <v>2</v>
      </c>
      <c r="P132">
        <v>40</v>
      </c>
      <c r="W132">
        <v>27</v>
      </c>
      <c r="X132">
        <v>350</v>
      </c>
      <c r="AA132">
        <v>1</v>
      </c>
      <c r="AB132">
        <v>40</v>
      </c>
      <c r="AC132" s="21">
        <v>0.5</v>
      </c>
      <c r="AD132">
        <v>20</v>
      </c>
      <c r="AT132">
        <v>50</v>
      </c>
      <c r="AU132">
        <v>4</v>
      </c>
      <c r="BD132" s="23" t="s">
        <v>440</v>
      </c>
      <c r="BE132">
        <v>7</v>
      </c>
      <c r="BF132" s="18">
        <v>7</v>
      </c>
      <c r="BG132">
        <v>2</v>
      </c>
      <c r="BH132">
        <v>2</v>
      </c>
      <c r="BJ132">
        <v>4</v>
      </c>
      <c r="BL132">
        <v>4</v>
      </c>
      <c r="BN132">
        <v>300</v>
      </c>
      <c r="BS132">
        <v>3</v>
      </c>
      <c r="BV132">
        <v>2</v>
      </c>
      <c r="BZ132" s="18">
        <v>1</v>
      </c>
      <c r="CA132" s="18">
        <v>8</v>
      </c>
      <c r="DB132" s="144"/>
      <c r="DO132" s="144"/>
      <c r="DQ132" s="144"/>
      <c r="DR132" s="142"/>
      <c r="DS132" s="142"/>
      <c r="DT132" s="142"/>
      <c r="DU132" s="142"/>
      <c r="DV132" s="142"/>
      <c r="DW132" s="142"/>
      <c r="DX132" s="142"/>
      <c r="DZ132" s="144"/>
      <c r="ED132" s="144"/>
      <c r="EE132" s="146"/>
    </row>
    <row r="133" spans="2:135" ht="17" customHeight="1" x14ac:dyDescent="0.2">
      <c r="B133">
        <f t="shared" si="4"/>
        <v>38</v>
      </c>
      <c r="C133" s="20" t="s">
        <v>484</v>
      </c>
      <c r="D133">
        <v>7</v>
      </c>
      <c r="F133">
        <v>1000</v>
      </c>
      <c r="G133">
        <v>140</v>
      </c>
      <c r="H133">
        <v>60</v>
      </c>
      <c r="AT133">
        <v>25</v>
      </c>
      <c r="BJ133">
        <v>1</v>
      </c>
      <c r="BL133">
        <v>1</v>
      </c>
      <c r="BN133">
        <v>100</v>
      </c>
      <c r="BS133">
        <v>1</v>
      </c>
      <c r="BV133">
        <v>1</v>
      </c>
      <c r="DB133" s="144"/>
      <c r="DO133" s="144"/>
      <c r="DQ133" s="144"/>
      <c r="DR133" s="142"/>
      <c r="DS133" s="142"/>
      <c r="DT133" s="142"/>
      <c r="DU133" s="142"/>
      <c r="DV133" s="142"/>
      <c r="DW133" s="142"/>
      <c r="DX133" s="142"/>
      <c r="DZ133" s="144"/>
      <c r="ED133" s="144"/>
      <c r="EE133" s="146"/>
    </row>
    <row r="134" spans="2:135" ht="17" customHeight="1" x14ac:dyDescent="0.2">
      <c r="B134">
        <f t="shared" si="4"/>
        <v>39</v>
      </c>
      <c r="C134" s="20" t="s">
        <v>485</v>
      </c>
      <c r="D134">
        <v>98</v>
      </c>
      <c r="E134">
        <v>19</v>
      </c>
      <c r="F134">
        <v>5200</v>
      </c>
      <c r="G134">
        <v>450</v>
      </c>
      <c r="H134">
        <v>250</v>
      </c>
      <c r="I134">
        <v>66</v>
      </c>
      <c r="K134">
        <v>23</v>
      </c>
      <c r="L134">
        <v>9</v>
      </c>
      <c r="M134">
        <v>10</v>
      </c>
      <c r="O134">
        <v>1</v>
      </c>
      <c r="P134">
        <v>24</v>
      </c>
      <c r="S134">
        <v>40</v>
      </c>
      <c r="T134">
        <v>300</v>
      </c>
      <c r="W134">
        <v>20</v>
      </c>
      <c r="X134">
        <v>220</v>
      </c>
      <c r="Y134">
        <v>0.5</v>
      </c>
      <c r="Z134">
        <v>15</v>
      </c>
      <c r="AA134">
        <v>4</v>
      </c>
      <c r="AC134" s="21">
        <v>0.5</v>
      </c>
      <c r="AD134">
        <v>50</v>
      </c>
      <c r="AE134">
        <v>1</v>
      </c>
      <c r="AF134">
        <v>10</v>
      </c>
      <c r="AG134">
        <v>1</v>
      </c>
      <c r="AH134">
        <v>12</v>
      </c>
      <c r="AK134">
        <v>0.5</v>
      </c>
      <c r="AL134">
        <v>100</v>
      </c>
      <c r="AM134">
        <v>11</v>
      </c>
      <c r="AT134">
        <v>300</v>
      </c>
      <c r="AU134">
        <v>12</v>
      </c>
      <c r="BH134">
        <v>8</v>
      </c>
      <c r="BJ134">
        <v>5</v>
      </c>
      <c r="BK134">
        <v>1</v>
      </c>
      <c r="BL134">
        <v>5</v>
      </c>
      <c r="BN134">
        <v>650</v>
      </c>
      <c r="BO134">
        <v>600</v>
      </c>
      <c r="BS134">
        <v>5</v>
      </c>
      <c r="BU134">
        <v>5</v>
      </c>
      <c r="BV134">
        <v>3</v>
      </c>
      <c r="BW134">
        <v>12</v>
      </c>
      <c r="BX134">
        <v>26</v>
      </c>
      <c r="BY134">
        <v>104</v>
      </c>
      <c r="CI134" t="s">
        <v>396</v>
      </c>
      <c r="CJ134" s="18">
        <v>30</v>
      </c>
      <c r="CK134" s="18">
        <v>15</v>
      </c>
      <c r="DB134" s="144"/>
      <c r="DO134" s="144"/>
      <c r="DQ134" s="144"/>
      <c r="DR134" s="142"/>
      <c r="DS134" s="142"/>
      <c r="DT134" s="142"/>
      <c r="DU134" s="142"/>
      <c r="DV134" s="142"/>
      <c r="DW134" s="142"/>
      <c r="DX134" s="142"/>
      <c r="DZ134" s="144"/>
      <c r="ED134" s="144"/>
      <c r="EE134" s="146"/>
    </row>
    <row r="135" spans="2:135" ht="17" customHeight="1" x14ac:dyDescent="0.2">
      <c r="B135">
        <f t="shared" si="4"/>
        <v>40</v>
      </c>
      <c r="C135" s="20" t="s">
        <v>156</v>
      </c>
      <c r="D135">
        <v>116</v>
      </c>
      <c r="E135">
        <v>15</v>
      </c>
      <c r="F135">
        <v>6722</v>
      </c>
      <c r="G135">
        <v>984</v>
      </c>
      <c r="H135">
        <v>345</v>
      </c>
      <c r="I135">
        <v>28</v>
      </c>
      <c r="K135">
        <v>64</v>
      </c>
      <c r="L135">
        <v>40</v>
      </c>
      <c r="M135">
        <v>30</v>
      </c>
      <c r="O135">
        <v>4</v>
      </c>
      <c r="P135">
        <v>60</v>
      </c>
      <c r="S135">
        <v>12</v>
      </c>
      <c r="T135">
        <v>125</v>
      </c>
      <c r="W135">
        <v>5</v>
      </c>
      <c r="X135">
        <v>120</v>
      </c>
      <c r="AA135">
        <v>6</v>
      </c>
      <c r="AB135">
        <v>150</v>
      </c>
      <c r="AC135" s="21">
        <v>1</v>
      </c>
      <c r="AD135">
        <v>150</v>
      </c>
      <c r="AG135">
        <f>1/16</f>
        <v>6.25E-2</v>
      </c>
      <c r="AH135">
        <v>2</v>
      </c>
      <c r="AT135">
        <v>150</v>
      </c>
      <c r="AU135">
        <v>2</v>
      </c>
      <c r="BG135">
        <v>3</v>
      </c>
      <c r="BH135">
        <v>2</v>
      </c>
      <c r="BJ135">
        <v>4</v>
      </c>
      <c r="BK135">
        <v>1</v>
      </c>
      <c r="BL135">
        <v>4</v>
      </c>
      <c r="BN135">
        <v>500</v>
      </c>
      <c r="BO135">
        <v>100</v>
      </c>
      <c r="BS135">
        <v>6</v>
      </c>
      <c r="BV135">
        <v>2</v>
      </c>
      <c r="BW135">
        <v>150</v>
      </c>
      <c r="BX135">
        <v>138</v>
      </c>
      <c r="BY135">
        <v>675</v>
      </c>
      <c r="BZ135" s="18">
        <v>6</v>
      </c>
      <c r="CA135" s="18">
        <v>50</v>
      </c>
      <c r="CF135">
        <v>30</v>
      </c>
      <c r="CI135" t="s">
        <v>396</v>
      </c>
      <c r="CJ135" s="18">
        <v>20</v>
      </c>
      <c r="CK135" s="18">
        <v>10</v>
      </c>
      <c r="DB135" s="144"/>
      <c r="DO135" s="144"/>
      <c r="DQ135" s="144"/>
      <c r="DR135" s="142"/>
      <c r="DS135" s="142"/>
      <c r="DT135" s="142"/>
      <c r="DU135" s="142"/>
      <c r="DV135" s="142"/>
      <c r="DW135" s="142"/>
      <c r="DX135" s="142"/>
      <c r="DZ135" s="144"/>
      <c r="ED135" s="144"/>
      <c r="EE135" s="146"/>
    </row>
    <row r="136" spans="2:135" ht="17" customHeight="1" x14ac:dyDescent="0.2">
      <c r="B136">
        <f t="shared" si="4"/>
        <v>41</v>
      </c>
      <c r="C136" s="20" t="s">
        <v>153</v>
      </c>
      <c r="D136">
        <v>76</v>
      </c>
      <c r="E136">
        <v>14</v>
      </c>
      <c r="F136">
        <v>3880</v>
      </c>
      <c r="G136">
        <v>613</v>
      </c>
      <c r="H136">
        <v>100</v>
      </c>
      <c r="I136">
        <v>50</v>
      </c>
      <c r="K136">
        <v>17</v>
      </c>
      <c r="L136">
        <v>80</v>
      </c>
      <c r="M136">
        <v>8</v>
      </c>
      <c r="O136">
        <v>3</v>
      </c>
      <c r="P136">
        <v>35</v>
      </c>
      <c r="W136">
        <v>46</v>
      </c>
      <c r="X136">
        <v>250</v>
      </c>
      <c r="AC136" s="21">
        <v>1</v>
      </c>
      <c r="AD136">
        <v>20</v>
      </c>
      <c r="AT136">
        <v>75</v>
      </c>
      <c r="BH136">
        <v>4</v>
      </c>
      <c r="BJ136">
        <v>7</v>
      </c>
      <c r="BL136">
        <v>4</v>
      </c>
      <c r="BN136">
        <v>500</v>
      </c>
      <c r="BS136">
        <v>5</v>
      </c>
      <c r="BV136">
        <v>1</v>
      </c>
      <c r="CB136" t="s">
        <v>387</v>
      </c>
      <c r="CC136" s="18" t="s">
        <v>486</v>
      </c>
      <c r="CD136" s="18">
        <v>2</v>
      </c>
      <c r="DB136" s="144"/>
      <c r="DO136" s="144"/>
      <c r="DQ136" s="144"/>
      <c r="DR136" s="142"/>
      <c r="DS136" s="142"/>
      <c r="DT136" s="142"/>
      <c r="DU136" s="142"/>
      <c r="DV136" s="142"/>
      <c r="DW136" s="142"/>
      <c r="DX136" s="142"/>
      <c r="DZ136" s="144"/>
      <c r="ED136" s="144"/>
      <c r="EE136" s="146"/>
    </row>
    <row r="137" spans="2:135" ht="17" customHeight="1" x14ac:dyDescent="0.2">
      <c r="B137">
        <f t="shared" si="4"/>
        <v>42</v>
      </c>
      <c r="C137" s="20" t="s">
        <v>487</v>
      </c>
      <c r="D137">
        <v>11</v>
      </c>
      <c r="F137">
        <v>600</v>
      </c>
      <c r="G137">
        <v>60</v>
      </c>
      <c r="I137">
        <v>4</v>
      </c>
      <c r="K137">
        <v>7</v>
      </c>
      <c r="L137">
        <v>2</v>
      </c>
      <c r="M137">
        <v>2</v>
      </c>
      <c r="O137">
        <v>1</v>
      </c>
      <c r="P137">
        <v>8</v>
      </c>
      <c r="S137">
        <v>1</v>
      </c>
      <c r="T137">
        <v>10</v>
      </c>
      <c r="AA137">
        <v>1</v>
      </c>
      <c r="AB137">
        <v>15</v>
      </c>
      <c r="AC137" s="21">
        <v>0.5</v>
      </c>
      <c r="AD137">
        <v>25</v>
      </c>
      <c r="AT137">
        <v>50</v>
      </c>
      <c r="BD137" t="s">
        <v>440</v>
      </c>
      <c r="BE137">
        <v>4</v>
      </c>
      <c r="BF137" s="18">
        <v>4</v>
      </c>
      <c r="BJ137">
        <v>2</v>
      </c>
      <c r="BL137">
        <v>2</v>
      </c>
      <c r="BN137">
        <v>100</v>
      </c>
      <c r="DB137" s="144"/>
      <c r="DO137" s="144"/>
      <c r="DQ137" s="144"/>
      <c r="DR137" s="142"/>
      <c r="DS137" s="142"/>
      <c r="DT137" s="142"/>
      <c r="DU137" s="142"/>
      <c r="DV137" s="142"/>
      <c r="DW137" s="142"/>
      <c r="DX137" s="142"/>
      <c r="DZ137" s="144"/>
      <c r="ED137" s="144"/>
      <c r="EE137" s="146"/>
    </row>
    <row r="138" spans="2:135" ht="17" customHeight="1" x14ac:dyDescent="0.2">
      <c r="B138">
        <f t="shared" si="4"/>
        <v>43</v>
      </c>
      <c r="C138" s="20" t="s">
        <v>488</v>
      </c>
      <c r="D138">
        <v>335</v>
      </c>
      <c r="E138">
        <v>50</v>
      </c>
      <c r="F138">
        <v>14000</v>
      </c>
      <c r="G138">
        <v>1568</v>
      </c>
      <c r="H138">
        <v>300</v>
      </c>
      <c r="I138">
        <v>70</v>
      </c>
      <c r="K138">
        <v>225</v>
      </c>
      <c r="L138">
        <v>40</v>
      </c>
      <c r="M138">
        <v>40</v>
      </c>
      <c r="O138">
        <v>4</v>
      </c>
      <c r="P138">
        <v>53</v>
      </c>
      <c r="S138">
        <v>8</v>
      </c>
      <c r="T138">
        <v>200</v>
      </c>
      <c r="W138">
        <v>48</v>
      </c>
      <c r="X138">
        <v>550</v>
      </c>
      <c r="AA138">
        <v>10</v>
      </c>
      <c r="AB138">
        <v>100</v>
      </c>
      <c r="AC138" s="21">
        <v>1</v>
      </c>
      <c r="AD138">
        <v>40</v>
      </c>
      <c r="AT138">
        <v>2000</v>
      </c>
      <c r="AU138">
        <v>10</v>
      </c>
      <c r="BG138">
        <v>7</v>
      </c>
      <c r="BH138">
        <v>20</v>
      </c>
      <c r="BI138">
        <v>4</v>
      </c>
      <c r="BJ138">
        <v>32</v>
      </c>
      <c r="BK138">
        <v>1</v>
      </c>
      <c r="BN138">
        <v>1800</v>
      </c>
      <c r="BO138">
        <v>29</v>
      </c>
      <c r="BP138">
        <v>8000</v>
      </c>
      <c r="BS138">
        <v>8</v>
      </c>
      <c r="BV138">
        <v>6</v>
      </c>
      <c r="BW138">
        <v>7</v>
      </c>
      <c r="BX138">
        <v>3</v>
      </c>
      <c r="BY138">
        <v>10</v>
      </c>
      <c r="BZ138" s="18">
        <v>15</v>
      </c>
      <c r="CA138" s="18">
        <v>30</v>
      </c>
      <c r="CB138" t="s">
        <v>466</v>
      </c>
      <c r="CC138" s="18" t="s">
        <v>489</v>
      </c>
      <c r="CD138" s="18">
        <v>1</v>
      </c>
      <c r="DB138" s="144"/>
      <c r="DO138" s="144"/>
      <c r="DQ138" s="144"/>
      <c r="DR138" s="142"/>
      <c r="DS138" s="142"/>
      <c r="DT138" s="142"/>
      <c r="DU138" s="142"/>
      <c r="DV138" s="142"/>
      <c r="DW138" s="142"/>
      <c r="DX138" s="142"/>
      <c r="DZ138" s="144"/>
      <c r="ED138" s="144"/>
      <c r="EE138" s="146"/>
    </row>
    <row r="139" spans="2:135" ht="17" customHeight="1" x14ac:dyDescent="0.2">
      <c r="B139">
        <f t="shared" si="4"/>
        <v>44</v>
      </c>
      <c r="C139" s="20" t="s">
        <v>150</v>
      </c>
      <c r="D139">
        <v>10</v>
      </c>
      <c r="F139">
        <v>1000</v>
      </c>
      <c r="G139">
        <v>200</v>
      </c>
      <c r="H139">
        <v>78</v>
      </c>
      <c r="I139">
        <v>3</v>
      </c>
      <c r="K139">
        <v>4</v>
      </c>
      <c r="L139">
        <v>2</v>
      </c>
      <c r="M139">
        <v>5</v>
      </c>
      <c r="S139">
        <v>1</v>
      </c>
      <c r="T139">
        <v>20</v>
      </c>
      <c r="AA139">
        <v>1</v>
      </c>
      <c r="AB139">
        <v>40</v>
      </c>
      <c r="AC139" s="21">
        <v>0.25</v>
      </c>
      <c r="AD139">
        <v>20</v>
      </c>
      <c r="AT139">
        <v>100</v>
      </c>
      <c r="AU139">
        <v>3</v>
      </c>
      <c r="BJ139">
        <v>2</v>
      </c>
      <c r="BL139">
        <v>2</v>
      </c>
      <c r="BN139">
        <v>125</v>
      </c>
      <c r="BS139">
        <v>1</v>
      </c>
      <c r="BU139">
        <v>2</v>
      </c>
      <c r="BZ139" s="18">
        <v>6</v>
      </c>
      <c r="CA139" s="18">
        <v>28</v>
      </c>
      <c r="DB139" s="144"/>
      <c r="DO139" s="144"/>
      <c r="DQ139" s="144"/>
      <c r="DR139" s="142"/>
      <c r="DS139" s="142"/>
      <c r="DT139" s="142"/>
      <c r="DU139" s="142"/>
      <c r="DV139" s="142"/>
      <c r="DW139" s="142"/>
      <c r="DX139" s="142"/>
      <c r="DZ139" s="144"/>
      <c r="ED139" s="144"/>
      <c r="EE139" s="146"/>
    </row>
    <row r="140" spans="2:135" ht="17" customHeight="1" x14ac:dyDescent="0.2">
      <c r="B140">
        <f t="shared" si="4"/>
        <v>45</v>
      </c>
      <c r="C140" s="20" t="s">
        <v>490</v>
      </c>
      <c r="D140">
        <v>6</v>
      </c>
      <c r="F140">
        <v>550</v>
      </c>
      <c r="G140">
        <v>110</v>
      </c>
      <c r="H140">
        <v>60</v>
      </c>
      <c r="I140">
        <v>4</v>
      </c>
      <c r="K140">
        <v>1</v>
      </c>
      <c r="L140">
        <v>1</v>
      </c>
      <c r="M140">
        <v>1</v>
      </c>
      <c r="S140">
        <v>2</v>
      </c>
      <c r="T140">
        <v>55</v>
      </c>
      <c r="AA140">
        <v>2</v>
      </c>
      <c r="AB140">
        <v>54</v>
      </c>
      <c r="AC140" s="21">
        <v>0.5</v>
      </c>
      <c r="AD140">
        <v>30</v>
      </c>
      <c r="AT140">
        <v>120</v>
      </c>
      <c r="BD140" t="s">
        <v>491</v>
      </c>
      <c r="BE140">
        <v>50</v>
      </c>
      <c r="BF140" s="18">
        <v>12</v>
      </c>
      <c r="BJ140">
        <v>2</v>
      </c>
      <c r="BL140">
        <v>2</v>
      </c>
      <c r="BN140">
        <v>100</v>
      </c>
      <c r="BS140">
        <v>1</v>
      </c>
      <c r="BU140">
        <v>1</v>
      </c>
      <c r="BV140">
        <v>1</v>
      </c>
      <c r="CA140" s="18">
        <v>17</v>
      </c>
      <c r="CB140" t="s">
        <v>387</v>
      </c>
      <c r="CC140" s="18" t="s">
        <v>492</v>
      </c>
      <c r="CD140" s="18">
        <v>1</v>
      </c>
      <c r="DB140" s="144"/>
      <c r="DO140" s="144"/>
      <c r="DQ140" s="144"/>
      <c r="DR140" s="142"/>
      <c r="DS140" s="142"/>
      <c r="DT140" s="142"/>
      <c r="DU140" s="142"/>
      <c r="DV140" s="142"/>
      <c r="DW140" s="142"/>
      <c r="DX140" s="142"/>
      <c r="DZ140" s="144"/>
      <c r="ED140" s="144"/>
      <c r="EE140" s="146"/>
    </row>
    <row r="141" spans="2:135" ht="17" customHeight="1" x14ac:dyDescent="0.2">
      <c r="K141" s="47"/>
      <c r="DB141" s="144"/>
      <c r="DO141" s="172"/>
      <c r="DR141" s="142"/>
      <c r="DS141" s="142"/>
      <c r="DT141" s="142"/>
      <c r="DU141" s="142"/>
      <c r="DV141" s="142"/>
      <c r="DW141" s="142"/>
      <c r="DX141" s="142"/>
      <c r="DZ141" s="144"/>
      <c r="ED141" s="144"/>
      <c r="EE141" s="146"/>
    </row>
    <row r="142" spans="2:135" ht="17" customHeight="1" x14ac:dyDescent="0.2">
      <c r="B142">
        <v>1</v>
      </c>
      <c r="C142" s="20" t="s">
        <v>493</v>
      </c>
      <c r="D142">
        <v>46</v>
      </c>
      <c r="E142">
        <v>14</v>
      </c>
      <c r="F142">
        <v>2500</v>
      </c>
      <c r="G142">
        <v>382</v>
      </c>
      <c r="H142">
        <v>260</v>
      </c>
      <c r="I142">
        <v>25</v>
      </c>
      <c r="K142">
        <v>13</v>
      </c>
      <c r="L142">
        <v>13</v>
      </c>
      <c r="M142">
        <v>17</v>
      </c>
      <c r="O142">
        <v>2</v>
      </c>
      <c r="P142">
        <v>22</v>
      </c>
      <c r="S142">
        <v>4</v>
      </c>
      <c r="T142">
        <v>80</v>
      </c>
      <c r="W142">
        <v>10</v>
      </c>
      <c r="X142">
        <v>214</v>
      </c>
      <c r="AA142">
        <v>1</v>
      </c>
      <c r="AB142">
        <v>40</v>
      </c>
      <c r="AC142" s="21">
        <v>8.3333333333333329E-2</v>
      </c>
      <c r="AD142">
        <v>45</v>
      </c>
      <c r="AT142">
        <v>200</v>
      </c>
      <c r="AU142">
        <v>2</v>
      </c>
      <c r="BG142">
        <v>1</v>
      </c>
      <c r="BJ142">
        <v>3</v>
      </c>
      <c r="BL142">
        <v>3</v>
      </c>
      <c r="BN142">
        <v>400</v>
      </c>
      <c r="BS142">
        <v>2</v>
      </c>
      <c r="BV142">
        <v>1</v>
      </c>
      <c r="CA142" s="18">
        <v>6</v>
      </c>
      <c r="DB142" s="144"/>
      <c r="DO142" s="172"/>
      <c r="DQ142" s="144"/>
      <c r="DR142" s="142"/>
      <c r="DS142" s="142"/>
      <c r="DT142" s="142"/>
      <c r="DU142" s="142"/>
      <c r="DV142" s="142"/>
      <c r="DW142" s="142"/>
      <c r="DX142" s="142"/>
      <c r="DZ142" s="144"/>
      <c r="ED142" s="144"/>
      <c r="EE142" s="146"/>
    </row>
    <row r="143" spans="2:135" ht="17" customHeight="1" x14ac:dyDescent="0.2">
      <c r="B143">
        <f t="shared" ref="B143:B186" si="5">B142+1</f>
        <v>2</v>
      </c>
      <c r="C143" s="20" t="s">
        <v>149</v>
      </c>
      <c r="D143">
        <v>60</v>
      </c>
      <c r="E143">
        <v>20</v>
      </c>
      <c r="F143">
        <v>4000</v>
      </c>
      <c r="G143">
        <v>500</v>
      </c>
      <c r="H143">
        <v>150</v>
      </c>
      <c r="I143">
        <v>19</v>
      </c>
      <c r="K143">
        <v>28</v>
      </c>
      <c r="L143">
        <v>12</v>
      </c>
      <c r="M143">
        <v>7</v>
      </c>
      <c r="O143">
        <v>1</v>
      </c>
      <c r="P143">
        <v>8</v>
      </c>
      <c r="S143">
        <v>3</v>
      </c>
      <c r="T143">
        <v>50</v>
      </c>
      <c r="W143">
        <v>8</v>
      </c>
      <c r="X143">
        <v>180</v>
      </c>
      <c r="AA143">
        <v>5</v>
      </c>
      <c r="AB143">
        <v>100</v>
      </c>
      <c r="AC143" s="21">
        <v>0.5</v>
      </c>
      <c r="AD143">
        <v>60</v>
      </c>
      <c r="AE143">
        <v>1</v>
      </c>
      <c r="AF143">
        <v>20</v>
      </c>
      <c r="AT143">
        <v>50</v>
      </c>
      <c r="BG143">
        <v>3</v>
      </c>
      <c r="BH143">
        <v>3</v>
      </c>
      <c r="BJ143">
        <v>5</v>
      </c>
      <c r="BL143">
        <v>5</v>
      </c>
      <c r="BN143">
        <v>500</v>
      </c>
      <c r="BP143">
        <v>50</v>
      </c>
      <c r="BS143">
        <v>4</v>
      </c>
      <c r="BV143">
        <v>2</v>
      </c>
      <c r="BW143">
        <v>14</v>
      </c>
      <c r="CA143" s="18">
        <v>25</v>
      </c>
      <c r="DB143" s="144"/>
      <c r="DO143" s="172"/>
      <c r="DQ143" s="144"/>
      <c r="DR143" s="142"/>
      <c r="DS143" s="142"/>
      <c r="DT143" s="142"/>
      <c r="DU143" s="142"/>
      <c r="DV143" s="142"/>
      <c r="DW143" s="142"/>
      <c r="DX143" s="142"/>
      <c r="DZ143" s="144"/>
      <c r="ED143" s="144"/>
      <c r="EE143" s="146"/>
    </row>
    <row r="144" spans="2:135" ht="17" customHeight="1" x14ac:dyDescent="0.2">
      <c r="B144">
        <f t="shared" si="5"/>
        <v>3</v>
      </c>
      <c r="C144" s="20" t="s">
        <v>494</v>
      </c>
      <c r="D144">
        <v>8</v>
      </c>
      <c r="E144">
        <v>1</v>
      </c>
      <c r="F144">
        <v>450</v>
      </c>
      <c r="G144">
        <v>50</v>
      </c>
      <c r="H144">
        <v>50</v>
      </c>
      <c r="I144">
        <v>12</v>
      </c>
      <c r="K144">
        <v>6</v>
      </c>
      <c r="AA144">
        <v>2</v>
      </c>
      <c r="AB144">
        <v>70</v>
      </c>
      <c r="AC144" s="21">
        <v>0.125</v>
      </c>
      <c r="AD144">
        <v>10</v>
      </c>
      <c r="AG144" s="21">
        <v>0.125</v>
      </c>
      <c r="AH144">
        <v>4</v>
      </c>
      <c r="BH144">
        <v>4</v>
      </c>
      <c r="BS144">
        <v>1</v>
      </c>
      <c r="BX144">
        <v>7</v>
      </c>
      <c r="BY144">
        <v>30</v>
      </c>
      <c r="DB144" s="144"/>
      <c r="DO144" s="172"/>
      <c r="DQ144" s="144"/>
      <c r="DR144" s="142"/>
      <c r="DS144" s="142"/>
      <c r="DT144" s="142"/>
      <c r="DU144" s="142"/>
      <c r="DV144" s="142"/>
      <c r="DW144" s="142"/>
      <c r="DX144" s="142"/>
      <c r="DZ144" s="144"/>
      <c r="ED144" s="144"/>
      <c r="EE144" s="146"/>
    </row>
    <row r="145" spans="2:135" ht="17" customHeight="1" x14ac:dyDescent="0.2">
      <c r="B145">
        <f t="shared" si="5"/>
        <v>4</v>
      </c>
      <c r="C145" s="20" t="s">
        <v>228</v>
      </c>
      <c r="D145">
        <v>18</v>
      </c>
      <c r="E145">
        <v>10</v>
      </c>
      <c r="F145">
        <v>6900</v>
      </c>
      <c r="G145">
        <v>900</v>
      </c>
      <c r="H145">
        <v>400</v>
      </c>
      <c r="I145">
        <v>50</v>
      </c>
      <c r="K145">
        <v>24</v>
      </c>
      <c r="L145">
        <v>24</v>
      </c>
      <c r="M145">
        <v>60</v>
      </c>
      <c r="O145">
        <v>2</v>
      </c>
      <c r="P145">
        <v>45</v>
      </c>
      <c r="S145">
        <v>8</v>
      </c>
      <c r="T145">
        <v>75</v>
      </c>
      <c r="W145">
        <v>28</v>
      </c>
      <c r="X145">
        <v>750</v>
      </c>
      <c r="AA145">
        <v>10</v>
      </c>
      <c r="AB145">
        <v>100</v>
      </c>
      <c r="AC145" s="21">
        <v>1</v>
      </c>
      <c r="AD145">
        <v>25</v>
      </c>
      <c r="AT145">
        <v>300</v>
      </c>
      <c r="AU145">
        <v>2</v>
      </c>
      <c r="AY145">
        <v>4</v>
      </c>
      <c r="BB145">
        <v>2</v>
      </c>
      <c r="BG145">
        <v>1</v>
      </c>
      <c r="BH145">
        <v>5</v>
      </c>
      <c r="BJ145">
        <v>6</v>
      </c>
      <c r="BK145">
        <v>1</v>
      </c>
      <c r="BL145">
        <v>6</v>
      </c>
      <c r="BN145">
        <v>700</v>
      </c>
      <c r="BP145">
        <v>200</v>
      </c>
      <c r="BS145">
        <v>3</v>
      </c>
      <c r="BU145">
        <v>8</v>
      </c>
      <c r="BV145">
        <v>1</v>
      </c>
      <c r="BW145">
        <v>8</v>
      </c>
      <c r="BX145">
        <v>3</v>
      </c>
      <c r="BY145">
        <v>18</v>
      </c>
      <c r="CA145" s="18">
        <v>11</v>
      </c>
      <c r="CI145" t="s">
        <v>396</v>
      </c>
      <c r="CJ145" s="18" t="s">
        <v>495</v>
      </c>
      <c r="CK145" s="18">
        <v>25</v>
      </c>
      <c r="DB145" s="144"/>
      <c r="DO145" s="172"/>
      <c r="DQ145" s="144"/>
      <c r="DR145" s="142"/>
      <c r="DS145" s="142"/>
      <c r="DT145" s="142"/>
      <c r="DU145" s="142"/>
      <c r="DV145" s="142"/>
      <c r="DW145" s="142"/>
      <c r="DX145" s="142"/>
      <c r="DZ145" s="144"/>
      <c r="ED145" s="144"/>
      <c r="EE145" s="146"/>
    </row>
    <row r="146" spans="2:135" ht="17" customHeight="1" x14ac:dyDescent="0.2">
      <c r="B146">
        <f t="shared" si="5"/>
        <v>5</v>
      </c>
      <c r="C146" s="20" t="s">
        <v>496</v>
      </c>
      <c r="D146">
        <v>53</v>
      </c>
      <c r="E146">
        <v>10</v>
      </c>
      <c r="F146">
        <v>2500</v>
      </c>
      <c r="G146">
        <v>510</v>
      </c>
      <c r="H146">
        <v>200</v>
      </c>
      <c r="I146">
        <v>25</v>
      </c>
      <c r="K146">
        <v>20</v>
      </c>
      <c r="L146">
        <v>1</v>
      </c>
      <c r="M146">
        <v>10</v>
      </c>
      <c r="O146">
        <v>4</v>
      </c>
      <c r="P146">
        <v>21</v>
      </c>
      <c r="S146">
        <v>8</v>
      </c>
      <c r="T146">
        <v>200</v>
      </c>
      <c r="W146">
        <v>10</v>
      </c>
      <c r="X146">
        <v>170</v>
      </c>
      <c r="AA146">
        <v>2</v>
      </c>
      <c r="AB146">
        <v>30</v>
      </c>
      <c r="AC146" s="21">
        <v>1</v>
      </c>
      <c r="AD146">
        <v>50</v>
      </c>
      <c r="AE146">
        <v>1</v>
      </c>
      <c r="AF146">
        <v>10</v>
      </c>
      <c r="AG146" s="21">
        <v>6.25E-2</v>
      </c>
      <c r="AH146">
        <v>3</v>
      </c>
      <c r="AX146">
        <v>100</v>
      </c>
      <c r="BH146">
        <v>3</v>
      </c>
      <c r="BI146">
        <v>2</v>
      </c>
      <c r="BJ146">
        <v>5</v>
      </c>
      <c r="BL146">
        <v>5</v>
      </c>
      <c r="BN146">
        <v>500</v>
      </c>
      <c r="BP146">
        <v>200</v>
      </c>
      <c r="BS146">
        <v>3</v>
      </c>
      <c r="BU146">
        <v>5</v>
      </c>
      <c r="BV146">
        <v>2</v>
      </c>
      <c r="CA146" s="18">
        <v>5</v>
      </c>
      <c r="DB146" s="144"/>
      <c r="DO146" s="172"/>
      <c r="DQ146" s="144"/>
      <c r="DR146" s="142"/>
      <c r="DS146" s="142"/>
      <c r="DT146" s="142"/>
      <c r="DU146" s="142"/>
      <c r="DV146" s="142"/>
      <c r="DW146" s="142"/>
      <c r="DX146" s="142"/>
      <c r="DZ146" s="144"/>
      <c r="ED146" s="144"/>
      <c r="EE146" s="146"/>
    </row>
    <row r="147" spans="2:135" ht="17" customHeight="1" x14ac:dyDescent="0.2">
      <c r="B147">
        <f t="shared" si="5"/>
        <v>6</v>
      </c>
      <c r="C147" s="20" t="s">
        <v>497</v>
      </c>
      <c r="D147">
        <v>10</v>
      </c>
      <c r="E147">
        <v>5</v>
      </c>
      <c r="F147">
        <v>1300</v>
      </c>
      <c r="G147">
        <v>150</v>
      </c>
      <c r="H147">
        <v>100</v>
      </c>
      <c r="I147">
        <v>2</v>
      </c>
      <c r="K147">
        <v>6</v>
      </c>
      <c r="L147">
        <v>2</v>
      </c>
      <c r="M147">
        <v>2</v>
      </c>
      <c r="O147">
        <v>1</v>
      </c>
      <c r="P147">
        <v>16</v>
      </c>
      <c r="AA147">
        <v>1</v>
      </c>
      <c r="AB147">
        <v>30</v>
      </c>
      <c r="AC147" s="21">
        <v>0.5</v>
      </c>
      <c r="AD147">
        <v>40</v>
      </c>
      <c r="AT147">
        <v>50</v>
      </c>
      <c r="BJ147">
        <v>1</v>
      </c>
      <c r="BN147">
        <v>150</v>
      </c>
      <c r="BP147">
        <v>13</v>
      </c>
      <c r="BS147">
        <v>1</v>
      </c>
      <c r="BV147">
        <v>1</v>
      </c>
      <c r="CA147" s="18">
        <v>6</v>
      </c>
      <c r="DB147" s="144"/>
      <c r="DO147" s="172"/>
      <c r="DQ147" s="144"/>
      <c r="DR147" s="142"/>
      <c r="DS147" s="142"/>
      <c r="DT147" s="142"/>
      <c r="DU147" s="142"/>
      <c r="DV147" s="142"/>
      <c r="DW147" s="142"/>
      <c r="DX147" s="142"/>
      <c r="DZ147" s="144"/>
      <c r="ED147" s="144"/>
      <c r="EE147" s="146"/>
    </row>
    <row r="148" spans="2:135" ht="17" customHeight="1" x14ac:dyDescent="0.2">
      <c r="B148">
        <f t="shared" si="5"/>
        <v>7</v>
      </c>
      <c r="C148" s="20" t="s">
        <v>154</v>
      </c>
      <c r="D148">
        <v>113</v>
      </c>
      <c r="E148">
        <v>35</v>
      </c>
      <c r="F148">
        <v>6785</v>
      </c>
      <c r="G148">
        <v>107</v>
      </c>
      <c r="H148">
        <v>100</v>
      </c>
      <c r="I148">
        <v>60</v>
      </c>
      <c r="K148">
        <v>39</v>
      </c>
      <c r="L148">
        <v>14</v>
      </c>
      <c r="M148">
        <v>14</v>
      </c>
      <c r="O148">
        <v>2</v>
      </c>
      <c r="P148">
        <v>20</v>
      </c>
      <c r="S148">
        <v>7</v>
      </c>
      <c r="T148">
        <v>150</v>
      </c>
      <c r="W148">
        <v>40</v>
      </c>
      <c r="X148">
        <v>700</v>
      </c>
      <c r="AA148">
        <v>6</v>
      </c>
      <c r="AB148">
        <v>150</v>
      </c>
      <c r="AC148" s="21">
        <v>1</v>
      </c>
      <c r="AD148">
        <v>60</v>
      </c>
      <c r="AT148">
        <v>400</v>
      </c>
      <c r="BG148">
        <v>5</v>
      </c>
      <c r="BH148">
        <v>14</v>
      </c>
      <c r="BJ148">
        <v>15</v>
      </c>
      <c r="BK148">
        <v>4</v>
      </c>
      <c r="BL148">
        <v>14</v>
      </c>
      <c r="BN148">
        <v>900</v>
      </c>
      <c r="BP148">
        <v>1700</v>
      </c>
      <c r="BS148">
        <v>2</v>
      </c>
      <c r="BV148">
        <v>5</v>
      </c>
      <c r="BW148">
        <v>1</v>
      </c>
      <c r="BX148">
        <v>1</v>
      </c>
      <c r="BY148">
        <v>4</v>
      </c>
      <c r="CA148" s="18">
        <v>14</v>
      </c>
      <c r="CB148" t="s">
        <v>387</v>
      </c>
      <c r="CC148" s="18" t="s">
        <v>486</v>
      </c>
      <c r="CD148" s="18">
        <v>2</v>
      </c>
      <c r="DB148" s="144"/>
      <c r="DO148" s="172"/>
      <c r="DQ148" s="144"/>
      <c r="DR148" s="142"/>
      <c r="DS148" s="142"/>
      <c r="DT148" s="142"/>
      <c r="DU148" s="142"/>
      <c r="DV148" s="142"/>
      <c r="DW148" s="142"/>
      <c r="DX148" s="142"/>
      <c r="DZ148" s="144"/>
      <c r="ED148" s="144"/>
      <c r="EE148" s="146"/>
    </row>
    <row r="149" spans="2:135" ht="17" customHeight="1" x14ac:dyDescent="0.2">
      <c r="B149">
        <f t="shared" si="5"/>
        <v>8</v>
      </c>
      <c r="C149" s="20" t="s">
        <v>498</v>
      </c>
      <c r="D149">
        <v>131</v>
      </c>
      <c r="E149">
        <v>12</v>
      </c>
      <c r="F149">
        <v>1500</v>
      </c>
      <c r="G149">
        <v>180</v>
      </c>
      <c r="H149">
        <v>225</v>
      </c>
      <c r="I149">
        <v>70</v>
      </c>
      <c r="K149">
        <v>40</v>
      </c>
      <c r="L149">
        <v>20</v>
      </c>
      <c r="M149">
        <v>24</v>
      </c>
      <c r="O149">
        <v>6</v>
      </c>
      <c r="P149">
        <v>100</v>
      </c>
      <c r="S149">
        <v>5</v>
      </c>
      <c r="T149">
        <v>50</v>
      </c>
      <c r="W149">
        <v>54</v>
      </c>
      <c r="X149">
        <v>746</v>
      </c>
      <c r="Y149">
        <v>1</v>
      </c>
      <c r="Z149">
        <v>7</v>
      </c>
      <c r="AA149">
        <v>6</v>
      </c>
      <c r="AB149">
        <v>150</v>
      </c>
      <c r="AC149" s="21">
        <v>0.5</v>
      </c>
      <c r="AD149">
        <v>30</v>
      </c>
      <c r="AE149">
        <v>3</v>
      </c>
      <c r="AF149">
        <v>60</v>
      </c>
      <c r="AG149" s="21">
        <v>0.125</v>
      </c>
      <c r="AH149">
        <v>5</v>
      </c>
      <c r="AK149" s="21">
        <v>6.25E-2</v>
      </c>
      <c r="AM149">
        <v>2</v>
      </c>
      <c r="AT149">
        <v>250</v>
      </c>
      <c r="AU149">
        <v>25</v>
      </c>
      <c r="BD149" t="s">
        <v>450</v>
      </c>
      <c r="BE149" t="s">
        <v>499</v>
      </c>
      <c r="BF149" s="18">
        <v>6</v>
      </c>
      <c r="BG149">
        <v>3</v>
      </c>
      <c r="BH149">
        <v>3</v>
      </c>
      <c r="BI149">
        <v>4</v>
      </c>
      <c r="BJ149">
        <v>5</v>
      </c>
      <c r="BK149">
        <v>1</v>
      </c>
      <c r="BL149">
        <v>5</v>
      </c>
      <c r="BN149">
        <v>700</v>
      </c>
      <c r="BP149">
        <v>300</v>
      </c>
      <c r="BS149">
        <v>2</v>
      </c>
      <c r="BU149">
        <v>12</v>
      </c>
      <c r="BV149">
        <v>3</v>
      </c>
      <c r="BW149">
        <v>36</v>
      </c>
      <c r="BX149">
        <v>50</v>
      </c>
      <c r="BY149">
        <v>225</v>
      </c>
      <c r="BZ149" s="18">
        <v>8</v>
      </c>
      <c r="CA149" s="18">
        <v>30</v>
      </c>
      <c r="CB149" t="s">
        <v>387</v>
      </c>
      <c r="CC149" s="18" t="s">
        <v>500</v>
      </c>
      <c r="CD149" s="18">
        <v>10</v>
      </c>
      <c r="DB149" s="144"/>
      <c r="DO149" s="172"/>
      <c r="DQ149" s="144"/>
      <c r="DR149" s="142"/>
      <c r="DS149" s="142"/>
      <c r="DT149" s="142"/>
      <c r="DU149" s="142"/>
      <c r="DV149" s="142"/>
      <c r="DW149" s="142"/>
      <c r="DX149" s="142"/>
      <c r="DZ149" s="144"/>
      <c r="ED149" s="144"/>
      <c r="EE149" s="146"/>
    </row>
    <row r="150" spans="2:135" ht="17" customHeight="1" x14ac:dyDescent="0.2">
      <c r="B150">
        <f t="shared" si="5"/>
        <v>9</v>
      </c>
      <c r="C150" s="20" t="s">
        <v>295</v>
      </c>
      <c r="D150">
        <v>54</v>
      </c>
      <c r="E150">
        <v>6</v>
      </c>
      <c r="F150">
        <v>1950</v>
      </c>
      <c r="G150">
        <v>200</v>
      </c>
      <c r="H150">
        <v>50</v>
      </c>
      <c r="I150">
        <v>32</v>
      </c>
      <c r="K150">
        <v>20</v>
      </c>
      <c r="L150">
        <v>7</v>
      </c>
      <c r="M150">
        <v>7</v>
      </c>
      <c r="O150">
        <v>3</v>
      </c>
      <c r="P150">
        <v>24</v>
      </c>
      <c r="S150">
        <v>5</v>
      </c>
      <c r="T150">
        <v>50</v>
      </c>
      <c r="W150">
        <v>16</v>
      </c>
      <c r="X150">
        <v>175</v>
      </c>
      <c r="AA150">
        <v>3</v>
      </c>
      <c r="AB150">
        <v>90</v>
      </c>
      <c r="AC150" s="21">
        <v>8.3333333333333328E-4</v>
      </c>
      <c r="AD150">
        <v>30</v>
      </c>
      <c r="AE150">
        <v>1</v>
      </c>
      <c r="AF150">
        <v>20</v>
      </c>
      <c r="AT150">
        <v>275</v>
      </c>
      <c r="AU150">
        <v>8</v>
      </c>
      <c r="AX150">
        <v>300</v>
      </c>
      <c r="AY150">
        <v>1</v>
      </c>
      <c r="BD150" t="s">
        <v>450</v>
      </c>
      <c r="BE150">
        <v>2</v>
      </c>
      <c r="BF150" s="18">
        <v>2</v>
      </c>
      <c r="BG150">
        <v>2</v>
      </c>
      <c r="BH150">
        <v>5</v>
      </c>
      <c r="BJ150">
        <v>4</v>
      </c>
      <c r="BL150">
        <v>4</v>
      </c>
      <c r="BN150">
        <v>300</v>
      </c>
      <c r="BP150">
        <v>100</v>
      </c>
      <c r="BS150">
        <v>2</v>
      </c>
      <c r="BU150">
        <v>5</v>
      </c>
      <c r="BV150">
        <v>2</v>
      </c>
      <c r="BW150">
        <v>8</v>
      </c>
      <c r="CA150" s="18">
        <v>1</v>
      </c>
      <c r="CI150" t="s">
        <v>396</v>
      </c>
      <c r="CJ150" s="18" t="s">
        <v>495</v>
      </c>
      <c r="CK150" s="18">
        <v>20</v>
      </c>
      <c r="DB150" s="144"/>
      <c r="DO150" s="172"/>
      <c r="DQ150" s="144"/>
      <c r="DR150" s="142"/>
      <c r="DS150" s="142"/>
      <c r="DT150" s="142"/>
      <c r="DU150" s="142"/>
      <c r="DV150" s="142"/>
      <c r="DW150" s="142"/>
      <c r="DX150" s="142"/>
      <c r="DZ150" s="144"/>
      <c r="ED150" s="144"/>
      <c r="EE150" s="146"/>
    </row>
    <row r="151" spans="2:135" ht="17" customHeight="1" x14ac:dyDescent="0.2">
      <c r="B151">
        <f t="shared" si="5"/>
        <v>10</v>
      </c>
      <c r="C151" s="20" t="s">
        <v>216</v>
      </c>
      <c r="D151">
        <v>16</v>
      </c>
      <c r="E151">
        <v>18</v>
      </c>
      <c r="F151">
        <v>3400</v>
      </c>
      <c r="G151">
        <v>650</v>
      </c>
      <c r="H151">
        <v>100</v>
      </c>
      <c r="I151">
        <v>10</v>
      </c>
      <c r="K151">
        <v>14</v>
      </c>
      <c r="L151">
        <v>15</v>
      </c>
      <c r="M151">
        <v>6</v>
      </c>
      <c r="O151">
        <v>1</v>
      </c>
      <c r="P151">
        <v>18</v>
      </c>
      <c r="S151">
        <v>10</v>
      </c>
      <c r="T151">
        <v>150</v>
      </c>
      <c r="W151">
        <v>15</v>
      </c>
      <c r="X151">
        <v>200</v>
      </c>
      <c r="Y151">
        <v>1</v>
      </c>
      <c r="Z151">
        <v>7</v>
      </c>
      <c r="AA151">
        <v>2</v>
      </c>
      <c r="AB151">
        <v>50</v>
      </c>
      <c r="AC151" s="21">
        <v>1</v>
      </c>
      <c r="AD151">
        <v>60</v>
      </c>
      <c r="AT151">
        <v>250</v>
      </c>
      <c r="BD151" t="s">
        <v>386</v>
      </c>
      <c r="BE151">
        <v>3</v>
      </c>
      <c r="BF151" s="18">
        <v>3</v>
      </c>
      <c r="BG151">
        <v>2</v>
      </c>
      <c r="BH151">
        <v>1</v>
      </c>
      <c r="BJ151">
        <v>6</v>
      </c>
      <c r="BK151">
        <v>1</v>
      </c>
      <c r="BL151">
        <v>6</v>
      </c>
      <c r="BN151">
        <v>400</v>
      </c>
      <c r="BS151">
        <v>4</v>
      </c>
      <c r="CA151" s="18">
        <v>6</v>
      </c>
      <c r="CB151" t="s">
        <v>387</v>
      </c>
      <c r="CC151" s="18">
        <v>8</v>
      </c>
      <c r="DB151" s="144"/>
      <c r="DO151" s="172"/>
      <c r="DQ151" s="144"/>
      <c r="DR151" s="142"/>
      <c r="DS151" s="142"/>
      <c r="DT151" s="142"/>
      <c r="DU151" s="142"/>
      <c r="DV151" s="142"/>
      <c r="DW151" s="142"/>
      <c r="DX151" s="142"/>
      <c r="DZ151" s="144"/>
      <c r="ED151" s="144"/>
      <c r="EE151" s="146"/>
    </row>
    <row r="152" spans="2:135" ht="17" customHeight="1" x14ac:dyDescent="0.2">
      <c r="B152">
        <f t="shared" si="5"/>
        <v>11</v>
      </c>
      <c r="C152" s="20" t="s">
        <v>218</v>
      </c>
      <c r="D152">
        <v>41</v>
      </c>
      <c r="E152">
        <v>8</v>
      </c>
      <c r="F152">
        <v>3000</v>
      </c>
      <c r="G152">
        <v>462</v>
      </c>
      <c r="H152">
        <v>100</v>
      </c>
      <c r="I152">
        <v>21</v>
      </c>
      <c r="K152">
        <v>18</v>
      </c>
      <c r="L152">
        <v>8</v>
      </c>
      <c r="M152">
        <v>5</v>
      </c>
      <c r="O152">
        <v>3</v>
      </c>
      <c r="P152">
        <v>35</v>
      </c>
      <c r="S152">
        <v>3</v>
      </c>
      <c r="T152">
        <v>45</v>
      </c>
      <c r="W152">
        <v>9</v>
      </c>
      <c r="X152">
        <v>65</v>
      </c>
      <c r="AA152">
        <v>5</v>
      </c>
      <c r="AB152">
        <v>100</v>
      </c>
      <c r="AC152" s="21">
        <v>0.5</v>
      </c>
      <c r="AD152">
        <v>45</v>
      </c>
      <c r="AG152" s="21">
        <v>6.25E-2</v>
      </c>
      <c r="AH152">
        <v>1</v>
      </c>
      <c r="AT152">
        <v>75</v>
      </c>
      <c r="AX152">
        <v>30</v>
      </c>
      <c r="BB152">
        <v>3</v>
      </c>
      <c r="BD152" t="s">
        <v>450</v>
      </c>
      <c r="BE152" s="45">
        <v>50</v>
      </c>
      <c r="BF152" s="18">
        <v>12</v>
      </c>
      <c r="BH152">
        <v>2</v>
      </c>
      <c r="BJ152">
        <v>6</v>
      </c>
      <c r="BL152">
        <v>6</v>
      </c>
      <c r="BN152">
        <v>400</v>
      </c>
      <c r="BP152">
        <v>50</v>
      </c>
      <c r="BS152">
        <v>2</v>
      </c>
      <c r="BV152">
        <v>2</v>
      </c>
      <c r="BW152">
        <v>11</v>
      </c>
      <c r="BX152">
        <v>12</v>
      </c>
      <c r="BY152">
        <v>4</v>
      </c>
      <c r="CA152" s="18">
        <v>15</v>
      </c>
      <c r="DB152" s="144"/>
      <c r="DO152" s="172"/>
      <c r="DQ152" s="144"/>
      <c r="DR152" s="142"/>
      <c r="DS152" s="142"/>
      <c r="DT152" s="142"/>
      <c r="DU152" s="142"/>
      <c r="DV152" s="142"/>
      <c r="DW152" s="142"/>
      <c r="DX152" s="142"/>
      <c r="DZ152" s="144"/>
      <c r="ED152" s="144"/>
      <c r="EE152" s="146"/>
    </row>
    <row r="153" spans="2:135" ht="17" customHeight="1" x14ac:dyDescent="0.2">
      <c r="B153">
        <f t="shared" si="5"/>
        <v>12</v>
      </c>
      <c r="C153" s="20" t="s">
        <v>217</v>
      </c>
      <c r="D153">
        <v>90</v>
      </c>
      <c r="E153">
        <v>30</v>
      </c>
      <c r="F153">
        <v>3000</v>
      </c>
      <c r="G153">
        <v>413</v>
      </c>
      <c r="H153">
        <v>130</v>
      </c>
      <c r="I153">
        <v>20</v>
      </c>
      <c r="K153">
        <v>26</v>
      </c>
      <c r="L153">
        <v>24</v>
      </c>
      <c r="M153">
        <v>20</v>
      </c>
      <c r="O153">
        <v>4</v>
      </c>
      <c r="P153">
        <v>45</v>
      </c>
      <c r="S153">
        <v>3</v>
      </c>
      <c r="T153">
        <v>100</v>
      </c>
      <c r="W153">
        <v>9</v>
      </c>
      <c r="X153">
        <v>60</v>
      </c>
      <c r="AA153">
        <v>2</v>
      </c>
      <c r="AB153">
        <v>40</v>
      </c>
      <c r="AC153" s="21">
        <v>1</v>
      </c>
      <c r="AD153">
        <v>100</v>
      </c>
      <c r="AT153">
        <v>300</v>
      </c>
      <c r="AU153">
        <v>2</v>
      </c>
      <c r="BD153" t="s">
        <v>501</v>
      </c>
      <c r="BE153">
        <v>35</v>
      </c>
      <c r="BF153" s="18">
        <v>35</v>
      </c>
      <c r="BG153">
        <v>1</v>
      </c>
      <c r="BH153">
        <v>3</v>
      </c>
      <c r="BJ153">
        <v>4</v>
      </c>
      <c r="BL153">
        <v>4</v>
      </c>
      <c r="BN153">
        <v>600</v>
      </c>
      <c r="BP153">
        <v>200</v>
      </c>
      <c r="BS153">
        <v>5</v>
      </c>
      <c r="BU153">
        <v>2</v>
      </c>
      <c r="BV153">
        <v>1</v>
      </c>
      <c r="BW153">
        <v>12</v>
      </c>
      <c r="BX153">
        <v>8</v>
      </c>
      <c r="BY153">
        <v>24</v>
      </c>
      <c r="BZ153" s="18">
        <v>1</v>
      </c>
      <c r="CA153" s="18">
        <v>10</v>
      </c>
      <c r="CF153">
        <v>20</v>
      </c>
      <c r="CI153" t="s">
        <v>502</v>
      </c>
      <c r="CJ153" s="18" t="s">
        <v>503</v>
      </c>
      <c r="CK153" s="18">
        <v>4</v>
      </c>
      <c r="DB153" s="144"/>
      <c r="DO153" s="172"/>
      <c r="DQ153" s="144"/>
      <c r="DR153" s="142"/>
      <c r="DS153" s="142"/>
      <c r="DT153" s="142"/>
      <c r="DU153" s="142"/>
      <c r="DV153" s="142"/>
      <c r="DW153" s="142"/>
      <c r="DX153" s="142"/>
      <c r="DZ153" s="144"/>
      <c r="ED153" s="144"/>
      <c r="EE153" s="146"/>
    </row>
    <row r="154" spans="2:135" ht="17" customHeight="1" x14ac:dyDescent="0.2">
      <c r="B154">
        <f t="shared" si="5"/>
        <v>13</v>
      </c>
      <c r="C154" s="20" t="s">
        <v>504</v>
      </c>
      <c r="D154">
        <v>14</v>
      </c>
      <c r="E154">
        <v>11</v>
      </c>
      <c r="F154">
        <v>1150</v>
      </c>
      <c r="G154">
        <v>413</v>
      </c>
      <c r="H154">
        <v>100</v>
      </c>
      <c r="I154">
        <v>24</v>
      </c>
      <c r="K154">
        <v>32</v>
      </c>
      <c r="L154">
        <v>18</v>
      </c>
      <c r="M154">
        <v>4</v>
      </c>
      <c r="O154">
        <v>3</v>
      </c>
      <c r="P154">
        <v>30</v>
      </c>
      <c r="S154">
        <v>6</v>
      </c>
      <c r="T154">
        <v>80</v>
      </c>
      <c r="W154">
        <v>9</v>
      </c>
      <c r="X154">
        <v>63</v>
      </c>
      <c r="AA154">
        <v>2</v>
      </c>
      <c r="AB154">
        <v>25</v>
      </c>
      <c r="AC154" s="21">
        <v>1</v>
      </c>
      <c r="AD154">
        <v>15</v>
      </c>
      <c r="AT154">
        <v>50</v>
      </c>
      <c r="AU154">
        <v>2</v>
      </c>
      <c r="AX154">
        <v>80</v>
      </c>
      <c r="BG154">
        <v>2</v>
      </c>
      <c r="BH154">
        <v>2</v>
      </c>
      <c r="BJ154">
        <v>4</v>
      </c>
      <c r="BL154">
        <v>4</v>
      </c>
      <c r="BN154">
        <v>400</v>
      </c>
      <c r="BP154">
        <v>150</v>
      </c>
      <c r="BS154">
        <v>3</v>
      </c>
      <c r="BU154">
        <v>1</v>
      </c>
      <c r="BV154">
        <v>2</v>
      </c>
      <c r="BW154">
        <v>38</v>
      </c>
      <c r="BX154">
        <v>28</v>
      </c>
      <c r="BY154">
        <v>100</v>
      </c>
      <c r="CA154" s="18">
        <v>5</v>
      </c>
      <c r="CI154" t="s">
        <v>502</v>
      </c>
      <c r="CJ154" s="18" t="s">
        <v>505</v>
      </c>
      <c r="CK154" s="18">
        <v>2</v>
      </c>
      <c r="DB154" s="144"/>
      <c r="DO154" s="172"/>
      <c r="DQ154" s="144"/>
      <c r="DR154" s="142"/>
      <c r="DS154" s="142"/>
      <c r="DT154" s="142"/>
      <c r="DU154" s="142"/>
      <c r="DV154" s="142"/>
      <c r="DW154" s="142"/>
      <c r="DX154" s="142"/>
      <c r="DZ154" s="144"/>
      <c r="ED154" s="144"/>
      <c r="EE154" s="146"/>
    </row>
    <row r="155" spans="2:135" ht="17" customHeight="1" x14ac:dyDescent="0.2">
      <c r="B155">
        <f t="shared" si="5"/>
        <v>14</v>
      </c>
      <c r="C155" s="20" t="s">
        <v>506</v>
      </c>
      <c r="D155">
        <v>60</v>
      </c>
      <c r="E155">
        <v>16</v>
      </c>
      <c r="F155">
        <v>2400</v>
      </c>
      <c r="G155">
        <v>220</v>
      </c>
      <c r="H155">
        <v>30</v>
      </c>
      <c r="I155">
        <v>25</v>
      </c>
      <c r="K155">
        <v>7</v>
      </c>
      <c r="L155">
        <v>18</v>
      </c>
      <c r="M155">
        <v>8</v>
      </c>
      <c r="O155">
        <v>4</v>
      </c>
      <c r="P155">
        <v>48</v>
      </c>
      <c r="S155">
        <v>15</v>
      </c>
      <c r="T155">
        <v>250</v>
      </c>
      <c r="W155">
        <v>4</v>
      </c>
      <c r="X155">
        <v>60</v>
      </c>
      <c r="Y155">
        <v>3</v>
      </c>
      <c r="Z155">
        <v>50</v>
      </c>
      <c r="AA155">
        <v>2</v>
      </c>
      <c r="AB155">
        <v>60</v>
      </c>
      <c r="AT155">
        <v>100</v>
      </c>
      <c r="BG155">
        <v>1</v>
      </c>
      <c r="BH155">
        <v>1</v>
      </c>
      <c r="BJ155">
        <v>3</v>
      </c>
      <c r="BL155">
        <v>3</v>
      </c>
      <c r="BN155">
        <v>300</v>
      </c>
      <c r="BS155">
        <v>2</v>
      </c>
      <c r="BU155">
        <v>2</v>
      </c>
      <c r="BV155">
        <v>2</v>
      </c>
      <c r="CI155" t="s">
        <v>396</v>
      </c>
      <c r="CJ155" s="18" t="s">
        <v>507</v>
      </c>
      <c r="CK155" s="18">
        <v>10</v>
      </c>
      <c r="DB155" s="144"/>
      <c r="DO155" s="172"/>
      <c r="DQ155" s="144"/>
      <c r="DR155" s="142"/>
      <c r="DS155" s="142"/>
      <c r="DT155" s="142"/>
      <c r="DU155" s="142"/>
      <c r="DV155" s="142"/>
      <c r="DW155" s="142"/>
      <c r="DX155" s="142"/>
      <c r="DZ155" s="144"/>
      <c r="ED155" s="144"/>
      <c r="EE155" s="146"/>
    </row>
    <row r="156" spans="2:135" ht="17" customHeight="1" x14ac:dyDescent="0.2">
      <c r="B156">
        <f t="shared" si="5"/>
        <v>15</v>
      </c>
      <c r="C156" s="20" t="s">
        <v>221</v>
      </c>
      <c r="D156">
        <v>65</v>
      </c>
      <c r="E156">
        <v>15</v>
      </c>
      <c r="F156">
        <v>2200</v>
      </c>
      <c r="G156">
        <v>600</v>
      </c>
      <c r="H156">
        <v>300</v>
      </c>
      <c r="I156">
        <v>25</v>
      </c>
      <c r="K156">
        <v>32</v>
      </c>
      <c r="L156">
        <v>8</v>
      </c>
      <c r="M156">
        <v>3</v>
      </c>
      <c r="O156">
        <v>3</v>
      </c>
      <c r="P156">
        <v>33</v>
      </c>
      <c r="S156">
        <v>6</v>
      </c>
      <c r="T156">
        <v>15</v>
      </c>
      <c r="W156">
        <v>10</v>
      </c>
      <c r="X156">
        <v>90</v>
      </c>
      <c r="AA156">
        <v>6</v>
      </c>
      <c r="AB156">
        <v>300</v>
      </c>
      <c r="AC156" s="21">
        <v>1</v>
      </c>
      <c r="AD156">
        <v>75</v>
      </c>
      <c r="AE156">
        <v>1</v>
      </c>
      <c r="AF156">
        <v>22</v>
      </c>
      <c r="AT156">
        <v>100</v>
      </c>
      <c r="AU156">
        <v>2</v>
      </c>
      <c r="BG156">
        <v>1</v>
      </c>
      <c r="BH156">
        <v>3</v>
      </c>
      <c r="BJ156">
        <v>5</v>
      </c>
      <c r="BK156">
        <v>1</v>
      </c>
      <c r="BL156">
        <v>5</v>
      </c>
      <c r="BN156">
        <v>650</v>
      </c>
      <c r="BP156">
        <v>150</v>
      </c>
      <c r="BS156">
        <v>2</v>
      </c>
      <c r="BU156">
        <v>3</v>
      </c>
      <c r="BV156">
        <v>1</v>
      </c>
      <c r="BW156">
        <v>22</v>
      </c>
      <c r="BX156">
        <v>14</v>
      </c>
      <c r="BY156">
        <v>70</v>
      </c>
      <c r="CA156" s="18">
        <v>52</v>
      </c>
      <c r="DB156" s="144"/>
      <c r="DO156" s="172"/>
      <c r="DQ156" s="144"/>
      <c r="DR156" s="142"/>
      <c r="DS156" s="142"/>
      <c r="DT156" s="142"/>
      <c r="DU156" s="142"/>
      <c r="DV156" s="142"/>
      <c r="DW156" s="142"/>
      <c r="DX156" s="142"/>
      <c r="DZ156" s="144"/>
      <c r="ED156" s="144"/>
      <c r="EE156" s="146"/>
    </row>
    <row r="157" spans="2:135" ht="17" customHeight="1" x14ac:dyDescent="0.2">
      <c r="B157">
        <f t="shared" si="5"/>
        <v>16</v>
      </c>
      <c r="C157" s="20" t="s">
        <v>225</v>
      </c>
      <c r="D157">
        <v>55</v>
      </c>
      <c r="E157">
        <v>20</v>
      </c>
      <c r="F157">
        <v>3000</v>
      </c>
      <c r="G157">
        <v>1113</v>
      </c>
      <c r="H157">
        <v>170</v>
      </c>
      <c r="I157">
        <v>30</v>
      </c>
      <c r="K157">
        <v>50</v>
      </c>
      <c r="L157">
        <v>4</v>
      </c>
      <c r="M157">
        <v>4</v>
      </c>
      <c r="O157">
        <v>3</v>
      </c>
      <c r="P157">
        <v>30</v>
      </c>
      <c r="S157">
        <v>7</v>
      </c>
      <c r="T157">
        <v>173</v>
      </c>
      <c r="W157">
        <v>9</v>
      </c>
      <c r="X157">
        <v>36</v>
      </c>
      <c r="AA157">
        <v>9</v>
      </c>
      <c r="AB157">
        <v>250</v>
      </c>
      <c r="AC157" s="21">
        <v>0.5</v>
      </c>
      <c r="AD157">
        <v>30</v>
      </c>
      <c r="AE157">
        <v>1</v>
      </c>
      <c r="AF157">
        <v>10</v>
      </c>
      <c r="BD157" t="s">
        <v>450</v>
      </c>
      <c r="BE157" s="45">
        <v>40</v>
      </c>
      <c r="BF157" s="18">
        <v>10</v>
      </c>
      <c r="BG157">
        <v>3</v>
      </c>
      <c r="BH157">
        <v>3</v>
      </c>
      <c r="BI157">
        <v>2</v>
      </c>
      <c r="BJ157">
        <v>20</v>
      </c>
      <c r="BL157">
        <v>20</v>
      </c>
      <c r="BN157">
        <v>500</v>
      </c>
      <c r="BO157">
        <v>20</v>
      </c>
      <c r="BP157">
        <v>6000</v>
      </c>
      <c r="BS157">
        <v>3</v>
      </c>
      <c r="BV157">
        <v>5</v>
      </c>
      <c r="BW157">
        <v>9</v>
      </c>
      <c r="BX157">
        <v>10</v>
      </c>
      <c r="BY157">
        <v>40</v>
      </c>
      <c r="BZ157" s="18">
        <v>5</v>
      </c>
      <c r="CA157" s="18">
        <v>10</v>
      </c>
      <c r="CF157">
        <v>57</v>
      </c>
      <c r="CI157" t="s">
        <v>396</v>
      </c>
      <c r="CJ157" s="18" t="s">
        <v>508</v>
      </c>
      <c r="CK157" s="18">
        <v>25</v>
      </c>
      <c r="DB157" s="144"/>
      <c r="DO157" s="172"/>
      <c r="DQ157" s="144"/>
      <c r="DR157" s="142"/>
      <c r="DS157" s="142"/>
      <c r="DT157" s="142"/>
      <c r="DU157" s="142"/>
      <c r="DV157" s="142"/>
      <c r="DW157" s="142"/>
      <c r="DX157" s="142"/>
      <c r="DZ157" s="144"/>
      <c r="ED157" s="144"/>
      <c r="EE157" s="146"/>
    </row>
    <row r="158" spans="2:135" ht="17" customHeight="1" x14ac:dyDescent="0.2">
      <c r="B158">
        <f t="shared" si="5"/>
        <v>17</v>
      </c>
      <c r="C158" s="20" t="s">
        <v>296</v>
      </c>
      <c r="D158">
        <v>65</v>
      </c>
      <c r="E158">
        <v>5</v>
      </c>
      <c r="F158">
        <v>2300</v>
      </c>
      <c r="G158">
        <v>500</v>
      </c>
      <c r="H158">
        <v>150</v>
      </c>
      <c r="I158">
        <v>21</v>
      </c>
      <c r="K158">
        <v>36</v>
      </c>
      <c r="L158">
        <v>6</v>
      </c>
      <c r="M158">
        <v>6</v>
      </c>
      <c r="O158">
        <v>3</v>
      </c>
      <c r="P158">
        <v>55</v>
      </c>
      <c r="S158">
        <v>6</v>
      </c>
      <c r="T158">
        <v>120</v>
      </c>
      <c r="Y158">
        <v>4</v>
      </c>
      <c r="AA158">
        <v>3</v>
      </c>
      <c r="AB158">
        <v>90</v>
      </c>
      <c r="AC158" s="21">
        <v>1</v>
      </c>
      <c r="AD158">
        <v>130</v>
      </c>
      <c r="AT158">
        <v>100</v>
      </c>
      <c r="BD158" s="45" t="s">
        <v>431</v>
      </c>
      <c r="BE158">
        <v>8</v>
      </c>
      <c r="BF158" s="18">
        <v>100</v>
      </c>
      <c r="BG158">
        <v>1</v>
      </c>
      <c r="BH158">
        <v>5</v>
      </c>
      <c r="BJ158">
        <v>3</v>
      </c>
      <c r="BL158">
        <v>3</v>
      </c>
      <c r="BN158">
        <v>25</v>
      </c>
      <c r="BS158">
        <v>6</v>
      </c>
      <c r="BU158">
        <v>1</v>
      </c>
      <c r="BV158">
        <v>5</v>
      </c>
      <c r="CA158" s="18">
        <v>6</v>
      </c>
      <c r="DB158" s="144"/>
      <c r="DO158" s="172"/>
      <c r="DQ158" s="144"/>
      <c r="DR158" s="142"/>
      <c r="DS158" s="142"/>
      <c r="DT158" s="142"/>
      <c r="DU158" s="142"/>
      <c r="DV158" s="142"/>
      <c r="DW158" s="142"/>
      <c r="DX158" s="142"/>
      <c r="DZ158" s="144"/>
      <c r="ED158" s="144"/>
      <c r="EE158" s="146"/>
    </row>
    <row r="159" spans="2:135" ht="17" customHeight="1" x14ac:dyDescent="0.2">
      <c r="B159">
        <f t="shared" si="5"/>
        <v>18</v>
      </c>
      <c r="C159" s="20" t="s">
        <v>213</v>
      </c>
      <c r="D159">
        <v>125</v>
      </c>
      <c r="E159">
        <v>35</v>
      </c>
      <c r="F159">
        <v>800</v>
      </c>
      <c r="G159">
        <v>900</v>
      </c>
      <c r="H159">
        <v>150</v>
      </c>
      <c r="I159">
        <v>48</v>
      </c>
      <c r="K159">
        <v>53</v>
      </c>
      <c r="L159">
        <v>50</v>
      </c>
      <c r="M159">
        <v>50</v>
      </c>
      <c r="O159">
        <v>5</v>
      </c>
      <c r="P159">
        <v>50</v>
      </c>
      <c r="S159">
        <v>10</v>
      </c>
      <c r="T159">
        <v>200</v>
      </c>
      <c r="W159">
        <v>20</v>
      </c>
      <c r="X159">
        <v>300</v>
      </c>
      <c r="AA159">
        <v>8</v>
      </c>
      <c r="AB159">
        <v>400</v>
      </c>
      <c r="AC159" s="21">
        <v>1</v>
      </c>
      <c r="AD159">
        <v>100</v>
      </c>
      <c r="AT159">
        <v>720</v>
      </c>
      <c r="BD159" s="45" t="s">
        <v>509</v>
      </c>
      <c r="BE159" s="45" t="s">
        <v>510</v>
      </c>
      <c r="BF159" s="18">
        <v>15</v>
      </c>
      <c r="BH159">
        <v>2</v>
      </c>
      <c r="BI159">
        <v>4</v>
      </c>
      <c r="BJ159">
        <v>3</v>
      </c>
      <c r="BL159">
        <v>3</v>
      </c>
      <c r="BN159">
        <v>500</v>
      </c>
      <c r="BP159">
        <v>500</v>
      </c>
      <c r="BS159">
        <v>6</v>
      </c>
      <c r="BU159">
        <v>2</v>
      </c>
      <c r="BV159">
        <v>1</v>
      </c>
      <c r="BW159">
        <v>50</v>
      </c>
      <c r="BX159">
        <v>35</v>
      </c>
      <c r="BY159">
        <v>103</v>
      </c>
      <c r="CA159" s="18">
        <v>20</v>
      </c>
      <c r="CI159" t="s">
        <v>396</v>
      </c>
      <c r="CJ159" s="18" t="s">
        <v>511</v>
      </c>
      <c r="CK159" s="18">
        <v>21</v>
      </c>
      <c r="DB159" s="144"/>
      <c r="DO159" s="172"/>
      <c r="DQ159" s="144"/>
      <c r="DR159" s="142"/>
      <c r="DS159" s="142"/>
      <c r="DT159" s="142"/>
      <c r="DU159" s="142"/>
      <c r="DV159" s="142"/>
      <c r="DW159" s="142"/>
      <c r="DX159" s="142"/>
      <c r="DZ159" s="144"/>
      <c r="ED159" s="144"/>
      <c r="EE159" s="146"/>
    </row>
    <row r="160" spans="2:135" ht="17" customHeight="1" x14ac:dyDescent="0.2">
      <c r="B160">
        <f t="shared" si="5"/>
        <v>19</v>
      </c>
      <c r="C160" s="20" t="s">
        <v>222</v>
      </c>
      <c r="D160">
        <v>60</v>
      </c>
      <c r="E160">
        <v>30</v>
      </c>
      <c r="F160">
        <v>4000</v>
      </c>
      <c r="G160">
        <v>500</v>
      </c>
      <c r="H160">
        <v>175</v>
      </c>
      <c r="I160">
        <v>55</v>
      </c>
      <c r="K160">
        <v>5</v>
      </c>
      <c r="L160">
        <v>20</v>
      </c>
      <c r="M160">
        <v>10</v>
      </c>
      <c r="O160">
        <v>2</v>
      </c>
      <c r="P160">
        <v>14</v>
      </c>
      <c r="S160">
        <v>9</v>
      </c>
      <c r="T160">
        <v>300</v>
      </c>
      <c r="W160">
        <v>4</v>
      </c>
      <c r="X160">
        <v>100</v>
      </c>
      <c r="AA160">
        <v>2</v>
      </c>
      <c r="AB160">
        <v>50</v>
      </c>
      <c r="AC160" s="21">
        <v>0.5</v>
      </c>
      <c r="AD160">
        <v>30</v>
      </c>
      <c r="AT160">
        <v>200</v>
      </c>
      <c r="BB160">
        <v>5</v>
      </c>
      <c r="BD160" s="45" t="s">
        <v>510</v>
      </c>
      <c r="BE160" s="45"/>
      <c r="BF160" s="18">
        <v>50</v>
      </c>
      <c r="BG160">
        <v>3</v>
      </c>
      <c r="BI160">
        <v>2</v>
      </c>
      <c r="BJ160">
        <v>4</v>
      </c>
      <c r="BK160">
        <v>1</v>
      </c>
      <c r="BL160">
        <v>3</v>
      </c>
      <c r="BN160">
        <v>150</v>
      </c>
      <c r="BS160">
        <v>3</v>
      </c>
      <c r="BV160">
        <v>4</v>
      </c>
      <c r="CA160" s="18">
        <v>4</v>
      </c>
      <c r="DB160" s="144"/>
      <c r="DO160" s="172"/>
      <c r="DQ160" s="144"/>
      <c r="DR160" s="142"/>
      <c r="DS160" s="142"/>
      <c r="DT160" s="142"/>
      <c r="DU160" s="142"/>
      <c r="DV160" s="142"/>
      <c r="DW160" s="142"/>
      <c r="DX160" s="142"/>
      <c r="DZ160" s="144"/>
      <c r="ED160" s="144"/>
      <c r="EE160" s="146"/>
    </row>
    <row r="161" spans="2:135" ht="17" customHeight="1" x14ac:dyDescent="0.2">
      <c r="B161">
        <f t="shared" si="5"/>
        <v>20</v>
      </c>
      <c r="C161" s="20" t="s">
        <v>223</v>
      </c>
      <c r="D161">
        <v>50</v>
      </c>
      <c r="E161">
        <v>30</v>
      </c>
      <c r="F161">
        <v>2000</v>
      </c>
      <c r="G161">
        <v>500</v>
      </c>
      <c r="H161">
        <v>63</v>
      </c>
      <c r="I161">
        <v>15</v>
      </c>
      <c r="K161">
        <v>6</v>
      </c>
      <c r="L161">
        <v>8</v>
      </c>
      <c r="M161">
        <v>4</v>
      </c>
      <c r="O161">
        <v>1</v>
      </c>
      <c r="P161">
        <v>12</v>
      </c>
      <c r="S161">
        <v>6</v>
      </c>
      <c r="T161">
        <v>200</v>
      </c>
      <c r="W161">
        <v>1</v>
      </c>
      <c r="X161">
        <v>10</v>
      </c>
      <c r="AA161">
        <v>1</v>
      </c>
      <c r="AB161">
        <v>30</v>
      </c>
      <c r="AC161" s="21">
        <v>0.5</v>
      </c>
      <c r="AD161">
        <v>30</v>
      </c>
      <c r="AT161">
        <v>200</v>
      </c>
      <c r="BD161" t="s">
        <v>501</v>
      </c>
      <c r="BF161" s="18">
        <v>30</v>
      </c>
      <c r="BH161">
        <v>3</v>
      </c>
      <c r="BJ161">
        <v>4</v>
      </c>
      <c r="BL161">
        <v>4</v>
      </c>
      <c r="BN161">
        <v>300</v>
      </c>
      <c r="BP161">
        <v>300</v>
      </c>
      <c r="BS161">
        <v>2</v>
      </c>
      <c r="BV161">
        <v>5</v>
      </c>
      <c r="BW161">
        <v>8</v>
      </c>
      <c r="BX161">
        <v>8</v>
      </c>
      <c r="BY161">
        <v>32</v>
      </c>
      <c r="CF161">
        <v>10</v>
      </c>
      <c r="DB161" s="144"/>
      <c r="DO161" s="172"/>
      <c r="DQ161" s="144"/>
      <c r="DR161" s="142"/>
      <c r="DS161" s="142"/>
      <c r="DT161" s="142"/>
      <c r="DU161" s="142"/>
      <c r="DV161" s="142"/>
      <c r="DW161" s="142"/>
      <c r="DX161" s="142"/>
      <c r="DZ161" s="144"/>
      <c r="ED161" s="144"/>
      <c r="EE161" s="146"/>
    </row>
    <row r="162" spans="2:135" ht="17" customHeight="1" x14ac:dyDescent="0.2">
      <c r="B162">
        <f t="shared" si="5"/>
        <v>21</v>
      </c>
      <c r="C162" s="20" t="s">
        <v>298</v>
      </c>
      <c r="D162">
        <v>15</v>
      </c>
      <c r="E162">
        <v>15</v>
      </c>
      <c r="F162">
        <v>4000</v>
      </c>
      <c r="G162">
        <v>590</v>
      </c>
      <c r="H162">
        <v>175</v>
      </c>
      <c r="I162">
        <v>50</v>
      </c>
      <c r="K162">
        <v>33</v>
      </c>
      <c r="L162">
        <v>12</v>
      </c>
      <c r="M162">
        <v>20</v>
      </c>
      <c r="O162">
        <v>5</v>
      </c>
      <c r="P162">
        <v>60</v>
      </c>
      <c r="W162">
        <v>15</v>
      </c>
      <c r="X162">
        <v>40</v>
      </c>
      <c r="AA162">
        <v>8</v>
      </c>
      <c r="AB162">
        <v>185</v>
      </c>
      <c r="AC162" s="21">
        <v>1</v>
      </c>
      <c r="AD162">
        <v>10</v>
      </c>
      <c r="AT162">
        <v>250</v>
      </c>
      <c r="BG162">
        <v>3</v>
      </c>
      <c r="BH162">
        <v>9</v>
      </c>
      <c r="BI162">
        <v>2</v>
      </c>
      <c r="BJ162">
        <v>6</v>
      </c>
      <c r="BL162">
        <v>6</v>
      </c>
      <c r="BN162">
        <v>350</v>
      </c>
      <c r="BP162">
        <v>100</v>
      </c>
      <c r="BS162">
        <v>2</v>
      </c>
      <c r="BV162">
        <v>2</v>
      </c>
      <c r="BW162">
        <v>7</v>
      </c>
      <c r="BX162">
        <v>5</v>
      </c>
      <c r="BY162">
        <v>28</v>
      </c>
      <c r="CA162" s="18">
        <v>10</v>
      </c>
      <c r="DB162" s="144"/>
      <c r="DO162" s="172"/>
      <c r="DQ162" s="144"/>
      <c r="DR162" s="142"/>
      <c r="DS162" s="142"/>
      <c r="DT162" s="142"/>
      <c r="DU162" s="142"/>
      <c r="DV162" s="142"/>
      <c r="DW162" s="142"/>
      <c r="DX162" s="142"/>
      <c r="DZ162" s="144"/>
      <c r="ED162" s="144"/>
      <c r="EE162" s="146"/>
    </row>
    <row r="163" spans="2:135" ht="17" customHeight="1" x14ac:dyDescent="0.2">
      <c r="B163">
        <f t="shared" si="5"/>
        <v>22</v>
      </c>
      <c r="C163" s="20" t="s">
        <v>168</v>
      </c>
      <c r="D163">
        <v>137</v>
      </c>
      <c r="E163">
        <v>45</v>
      </c>
      <c r="F163">
        <v>1400</v>
      </c>
      <c r="G163">
        <v>510</v>
      </c>
      <c r="H163">
        <v>113</v>
      </c>
      <c r="I163">
        <v>60</v>
      </c>
      <c r="K163">
        <v>65</v>
      </c>
      <c r="L163">
        <v>32</v>
      </c>
      <c r="M163">
        <v>16</v>
      </c>
      <c r="O163">
        <v>4</v>
      </c>
      <c r="P163">
        <v>50</v>
      </c>
      <c r="S163">
        <v>18</v>
      </c>
      <c r="T163">
        <v>200</v>
      </c>
      <c r="W163">
        <v>14</v>
      </c>
      <c r="X163">
        <v>138</v>
      </c>
      <c r="Y163">
        <v>3</v>
      </c>
      <c r="Z163">
        <v>30</v>
      </c>
      <c r="AA163">
        <v>4</v>
      </c>
      <c r="AB163">
        <v>80</v>
      </c>
      <c r="AC163" s="21">
        <v>0.5</v>
      </c>
      <c r="AD163">
        <v>60</v>
      </c>
      <c r="AE163" s="21">
        <v>0.25</v>
      </c>
      <c r="AF163">
        <v>4</v>
      </c>
      <c r="AT163">
        <v>400</v>
      </c>
      <c r="AY163">
        <v>3</v>
      </c>
      <c r="BG163">
        <v>6</v>
      </c>
      <c r="BH163">
        <v>8</v>
      </c>
      <c r="BI163">
        <v>2</v>
      </c>
      <c r="BJ163">
        <v>10</v>
      </c>
      <c r="BK163">
        <v>2</v>
      </c>
      <c r="BL163">
        <v>10</v>
      </c>
      <c r="BN163">
        <v>600</v>
      </c>
      <c r="BS163">
        <v>3</v>
      </c>
      <c r="BV163">
        <v>8</v>
      </c>
      <c r="BW163">
        <v>8</v>
      </c>
      <c r="BX163">
        <v>9</v>
      </c>
      <c r="BY163">
        <v>30</v>
      </c>
      <c r="BZ163" s="18">
        <v>6</v>
      </c>
      <c r="CA163" s="18">
        <v>10</v>
      </c>
      <c r="CI163" t="s">
        <v>396</v>
      </c>
      <c r="CJ163" s="18" t="s">
        <v>512</v>
      </c>
      <c r="CK163" s="18">
        <v>11</v>
      </c>
      <c r="DB163" s="144"/>
      <c r="DO163" s="172"/>
      <c r="DQ163" s="144"/>
      <c r="DR163" s="142"/>
      <c r="DS163" s="142"/>
      <c r="DT163" s="142"/>
      <c r="DU163" s="142"/>
      <c r="DV163" s="142"/>
      <c r="DW163" s="142"/>
      <c r="DX163" s="142"/>
      <c r="DZ163" s="144"/>
      <c r="ED163" s="144"/>
      <c r="EE163" s="146"/>
    </row>
    <row r="164" spans="2:135" ht="17" customHeight="1" x14ac:dyDescent="0.2">
      <c r="B164">
        <f t="shared" si="5"/>
        <v>23</v>
      </c>
      <c r="C164" s="20" t="s">
        <v>171</v>
      </c>
      <c r="D164">
        <v>45</v>
      </c>
      <c r="E164">
        <v>10</v>
      </c>
      <c r="F164">
        <v>2000</v>
      </c>
      <c r="G164">
        <v>300</v>
      </c>
      <c r="H164">
        <v>100</v>
      </c>
      <c r="I164">
        <v>20</v>
      </c>
      <c r="K164">
        <v>50</v>
      </c>
      <c r="L164">
        <v>25</v>
      </c>
      <c r="M164">
        <v>12</v>
      </c>
      <c r="O164">
        <v>2</v>
      </c>
      <c r="P164">
        <v>12</v>
      </c>
      <c r="S164">
        <v>4</v>
      </c>
      <c r="T164">
        <v>50</v>
      </c>
      <c r="W164">
        <v>10</v>
      </c>
      <c r="X164">
        <v>70</v>
      </c>
      <c r="AA164">
        <v>2</v>
      </c>
      <c r="AB164">
        <v>70</v>
      </c>
      <c r="AC164" s="21">
        <v>0.25</v>
      </c>
      <c r="AD164">
        <v>50</v>
      </c>
      <c r="AT164">
        <v>200</v>
      </c>
      <c r="BG164">
        <v>5</v>
      </c>
      <c r="BH164">
        <v>8</v>
      </c>
      <c r="BJ164">
        <v>6</v>
      </c>
      <c r="BK164">
        <v>1</v>
      </c>
      <c r="BL164" s="45">
        <v>8</v>
      </c>
      <c r="BN164">
        <v>600</v>
      </c>
      <c r="BP164">
        <v>500</v>
      </c>
      <c r="BS164">
        <v>2</v>
      </c>
      <c r="BV164">
        <v>1</v>
      </c>
      <c r="BW164">
        <v>22</v>
      </c>
      <c r="BX164">
        <v>16</v>
      </c>
      <c r="BY164">
        <v>80</v>
      </c>
      <c r="BZ164" s="18">
        <v>3</v>
      </c>
      <c r="CA164" s="18">
        <v>10</v>
      </c>
      <c r="CI164" t="s">
        <v>396</v>
      </c>
      <c r="CJ164" s="18" t="s">
        <v>513</v>
      </c>
      <c r="CK164" s="18">
        <v>17</v>
      </c>
      <c r="DB164" s="144"/>
      <c r="DO164" s="172"/>
      <c r="DQ164" s="144"/>
      <c r="DR164" s="142"/>
      <c r="DS164" s="142"/>
      <c r="DT164" s="142"/>
      <c r="DU164" s="142"/>
      <c r="DV164" s="142"/>
      <c r="DW164" s="142"/>
      <c r="DX164" s="142"/>
      <c r="DZ164" s="144"/>
      <c r="ED164" s="144"/>
      <c r="EE164" s="146"/>
    </row>
    <row r="165" spans="2:135" ht="17" customHeight="1" x14ac:dyDescent="0.2">
      <c r="B165">
        <f t="shared" si="5"/>
        <v>24</v>
      </c>
      <c r="C165" s="20" t="s">
        <v>514</v>
      </c>
      <c r="D165">
        <v>120</v>
      </c>
      <c r="E165">
        <v>50</v>
      </c>
      <c r="F165">
        <v>5800</v>
      </c>
      <c r="G165">
        <v>888</v>
      </c>
      <c r="H165">
        <v>150</v>
      </c>
      <c r="I165">
        <v>80</v>
      </c>
      <c r="K165">
        <v>10</v>
      </c>
      <c r="L165">
        <v>30</v>
      </c>
      <c r="M165">
        <v>12</v>
      </c>
      <c r="O165">
        <v>5</v>
      </c>
      <c r="P165">
        <v>45</v>
      </c>
      <c r="S165">
        <v>37</v>
      </c>
      <c r="T165">
        <v>500</v>
      </c>
      <c r="W165">
        <v>17</v>
      </c>
      <c r="X165">
        <v>130</v>
      </c>
      <c r="Y165">
        <v>4</v>
      </c>
      <c r="Z165">
        <v>60</v>
      </c>
      <c r="AA165">
        <v>2</v>
      </c>
      <c r="AB165">
        <v>80</v>
      </c>
      <c r="AC165" s="21">
        <v>0.25</v>
      </c>
      <c r="AD165">
        <v>35</v>
      </c>
      <c r="AE165">
        <v>1</v>
      </c>
      <c r="AF165">
        <v>20</v>
      </c>
      <c r="AG165" s="21">
        <v>0.25</v>
      </c>
      <c r="AK165">
        <v>4</v>
      </c>
      <c r="AL165">
        <v>1</v>
      </c>
      <c r="AM165">
        <v>23</v>
      </c>
      <c r="AT165">
        <v>160</v>
      </c>
      <c r="AU165">
        <v>2</v>
      </c>
      <c r="BG165">
        <v>4</v>
      </c>
      <c r="BH165">
        <v>6</v>
      </c>
      <c r="BI165">
        <v>2</v>
      </c>
      <c r="BJ165">
        <v>5</v>
      </c>
      <c r="BL165">
        <v>6</v>
      </c>
      <c r="BN165">
        <v>400</v>
      </c>
      <c r="BP165">
        <v>50</v>
      </c>
      <c r="BS165">
        <v>8</v>
      </c>
      <c r="BV165">
        <v>2</v>
      </c>
      <c r="BZ165" s="18">
        <v>14</v>
      </c>
      <c r="CA165" s="18">
        <v>4</v>
      </c>
      <c r="CI165" t="s">
        <v>396</v>
      </c>
      <c r="CJ165" s="18" t="s">
        <v>512</v>
      </c>
      <c r="CK165" s="18">
        <v>10</v>
      </c>
      <c r="DB165" s="144"/>
      <c r="DO165" s="172"/>
      <c r="DQ165" s="144"/>
      <c r="DR165" s="142"/>
      <c r="DS165" s="142"/>
      <c r="DT165" s="142"/>
      <c r="DU165" s="142"/>
      <c r="DV165" s="142"/>
      <c r="DW165" s="142"/>
      <c r="DX165" s="142"/>
      <c r="DZ165" s="144"/>
      <c r="ED165" s="144"/>
      <c r="EE165" s="146"/>
    </row>
    <row r="166" spans="2:135" ht="17" customHeight="1" x14ac:dyDescent="0.2">
      <c r="B166">
        <f t="shared" si="5"/>
        <v>25</v>
      </c>
      <c r="C166" s="20" t="s">
        <v>515</v>
      </c>
      <c r="D166">
        <v>181</v>
      </c>
      <c r="E166">
        <v>25</v>
      </c>
      <c r="F166">
        <v>8000</v>
      </c>
      <c r="G166">
        <v>1180</v>
      </c>
      <c r="H166">
        <v>185</v>
      </c>
      <c r="I166">
        <v>80</v>
      </c>
      <c r="K166">
        <v>62</v>
      </c>
      <c r="L166">
        <v>45</v>
      </c>
      <c r="M166">
        <v>55</v>
      </c>
      <c r="O166">
        <v>6</v>
      </c>
      <c r="P166">
        <v>90</v>
      </c>
      <c r="S166">
        <v>13</v>
      </c>
      <c r="T166">
        <v>300</v>
      </c>
      <c r="W166">
        <v>55</v>
      </c>
      <c r="X166">
        <v>900</v>
      </c>
      <c r="Y166">
        <v>9</v>
      </c>
      <c r="AA166">
        <v>8</v>
      </c>
      <c r="AB166">
        <v>200</v>
      </c>
      <c r="AC166" s="21">
        <v>1</v>
      </c>
      <c r="AD166">
        <v>100</v>
      </c>
      <c r="AE166" s="21">
        <v>0.5</v>
      </c>
      <c r="AF166">
        <v>40</v>
      </c>
      <c r="AT166">
        <v>500</v>
      </c>
      <c r="BG166">
        <v>3</v>
      </c>
      <c r="BH166">
        <v>16</v>
      </c>
      <c r="BI166">
        <v>2</v>
      </c>
      <c r="BJ166">
        <v>5</v>
      </c>
      <c r="BL166">
        <v>5</v>
      </c>
      <c r="BN166">
        <v>900</v>
      </c>
      <c r="BS166">
        <v>7</v>
      </c>
      <c r="BU166">
        <v>5</v>
      </c>
      <c r="BV166">
        <v>4</v>
      </c>
      <c r="BW166">
        <v>16</v>
      </c>
      <c r="BX166">
        <v>12</v>
      </c>
      <c r="BY166">
        <v>50</v>
      </c>
      <c r="CB166" t="s">
        <v>387</v>
      </c>
      <c r="CC166" s="18" t="s">
        <v>516</v>
      </c>
      <c r="CD166" s="18">
        <v>4</v>
      </c>
      <c r="DB166" s="144"/>
      <c r="DO166" s="172"/>
      <c r="DQ166" s="144"/>
      <c r="DR166" s="142"/>
      <c r="DS166" s="142"/>
      <c r="DT166" s="142"/>
      <c r="DU166" s="142"/>
      <c r="DV166" s="142"/>
      <c r="DW166" s="142"/>
      <c r="DX166" s="142"/>
      <c r="DZ166" s="144"/>
      <c r="ED166" s="144"/>
      <c r="EE166" s="146"/>
    </row>
    <row r="167" spans="2:135" ht="17" customHeight="1" x14ac:dyDescent="0.2">
      <c r="B167">
        <f t="shared" si="5"/>
        <v>26</v>
      </c>
      <c r="C167" s="20" t="s">
        <v>173</v>
      </c>
      <c r="D167">
        <v>88</v>
      </c>
      <c r="E167">
        <v>20</v>
      </c>
      <c r="F167">
        <v>4400</v>
      </c>
      <c r="G167">
        <v>1021</v>
      </c>
      <c r="H167">
        <v>300</v>
      </c>
      <c r="I167">
        <v>27</v>
      </c>
      <c r="K167">
        <v>325</v>
      </c>
      <c r="L167">
        <v>24</v>
      </c>
      <c r="M167">
        <v>20</v>
      </c>
      <c r="O167">
        <v>3</v>
      </c>
      <c r="P167">
        <v>50</v>
      </c>
      <c r="S167">
        <v>4</v>
      </c>
      <c r="T167">
        <v>120</v>
      </c>
      <c r="W167">
        <v>16</v>
      </c>
      <c r="X167">
        <v>380</v>
      </c>
      <c r="AA167">
        <v>3</v>
      </c>
      <c r="AB167">
        <v>100</v>
      </c>
      <c r="AC167" s="21">
        <v>0.5</v>
      </c>
      <c r="AD167">
        <v>40</v>
      </c>
      <c r="AT167">
        <v>300</v>
      </c>
      <c r="AU167">
        <v>5</v>
      </c>
      <c r="AY167">
        <v>2</v>
      </c>
      <c r="BG167">
        <v>4</v>
      </c>
      <c r="BH167">
        <v>8</v>
      </c>
      <c r="BJ167">
        <v>7</v>
      </c>
      <c r="BL167">
        <v>7</v>
      </c>
      <c r="BN167">
        <v>600</v>
      </c>
      <c r="BS167">
        <v>5</v>
      </c>
      <c r="BU167">
        <v>6</v>
      </c>
      <c r="BV167">
        <v>2</v>
      </c>
      <c r="BW167">
        <v>16</v>
      </c>
      <c r="BX167">
        <v>26</v>
      </c>
      <c r="BY167">
        <v>110</v>
      </c>
      <c r="BZ167" s="18">
        <v>19</v>
      </c>
      <c r="CA167" s="18">
        <v>6</v>
      </c>
      <c r="CB167" t="s">
        <v>517</v>
      </c>
      <c r="CC167" s="18" t="s">
        <v>518</v>
      </c>
      <c r="CD167" s="18">
        <v>5</v>
      </c>
      <c r="DB167" s="144"/>
      <c r="DO167" s="172"/>
      <c r="DQ167" s="144"/>
      <c r="DR167" s="142"/>
      <c r="DS167" s="142"/>
      <c r="DT167" s="142"/>
      <c r="DU167" s="142"/>
      <c r="DV167" s="142"/>
      <c r="DW167" s="142"/>
      <c r="DX167" s="142"/>
      <c r="DZ167" s="144"/>
      <c r="ED167" s="144"/>
      <c r="EE167" s="146"/>
    </row>
    <row r="168" spans="2:135" ht="17" customHeight="1" x14ac:dyDescent="0.2">
      <c r="B168">
        <f t="shared" si="5"/>
        <v>27</v>
      </c>
      <c r="C168" s="20" t="s">
        <v>519</v>
      </c>
      <c r="D168">
        <v>80</v>
      </c>
      <c r="E168">
        <v>20</v>
      </c>
      <c r="F168">
        <v>2000</v>
      </c>
      <c r="G168">
        <v>880</v>
      </c>
      <c r="H168">
        <v>230</v>
      </c>
      <c r="I168">
        <v>35</v>
      </c>
      <c r="K168">
        <v>20</v>
      </c>
      <c r="L168">
        <v>25</v>
      </c>
      <c r="M168">
        <v>20</v>
      </c>
      <c r="O168">
        <v>2</v>
      </c>
      <c r="P168">
        <v>13</v>
      </c>
      <c r="S168">
        <v>7</v>
      </c>
      <c r="T168">
        <v>200</v>
      </c>
      <c r="W168">
        <v>18</v>
      </c>
      <c r="X168">
        <v>200</v>
      </c>
      <c r="AA168">
        <v>4</v>
      </c>
      <c r="AB168">
        <v>150</v>
      </c>
      <c r="AC168" s="21">
        <v>0.5</v>
      </c>
      <c r="AD168">
        <v>34</v>
      </c>
      <c r="AE168">
        <v>1</v>
      </c>
      <c r="AF168">
        <v>10</v>
      </c>
      <c r="AT168">
        <v>250</v>
      </c>
      <c r="AY168">
        <v>1</v>
      </c>
      <c r="BG168">
        <v>1</v>
      </c>
      <c r="BH168">
        <v>10</v>
      </c>
      <c r="BI168">
        <v>6</v>
      </c>
      <c r="BJ168">
        <v>4</v>
      </c>
      <c r="BK168">
        <v>8</v>
      </c>
      <c r="BL168">
        <v>10</v>
      </c>
      <c r="BS168">
        <v>2</v>
      </c>
      <c r="BV168">
        <v>3</v>
      </c>
      <c r="BZ168" s="18">
        <v>1</v>
      </c>
      <c r="CA168" s="18">
        <v>4</v>
      </c>
      <c r="DB168" s="144"/>
      <c r="DO168" s="172"/>
      <c r="DQ168" s="144"/>
      <c r="DR168" s="142"/>
      <c r="DS168" s="142"/>
      <c r="DT168" s="142"/>
      <c r="DU168" s="142"/>
      <c r="DV168" s="142"/>
      <c r="DW168" s="142"/>
      <c r="DX168" s="142"/>
      <c r="DZ168" s="144"/>
      <c r="ED168" s="144"/>
      <c r="EE168" s="146"/>
    </row>
    <row r="169" spans="2:135" ht="17" customHeight="1" x14ac:dyDescent="0.2">
      <c r="B169">
        <f t="shared" si="5"/>
        <v>28</v>
      </c>
      <c r="C169" s="20" t="s">
        <v>520</v>
      </c>
      <c r="D169">
        <v>50</v>
      </c>
      <c r="E169">
        <v>12</v>
      </c>
      <c r="F169">
        <v>2000</v>
      </c>
      <c r="G169">
        <v>350</v>
      </c>
      <c r="H169">
        <v>175</v>
      </c>
      <c r="I169">
        <v>15</v>
      </c>
      <c r="K169">
        <v>25</v>
      </c>
      <c r="L169">
        <v>10</v>
      </c>
      <c r="M169">
        <v>5</v>
      </c>
      <c r="O169">
        <v>1</v>
      </c>
      <c r="P169">
        <v>10</v>
      </c>
      <c r="S169">
        <v>5</v>
      </c>
      <c r="T169">
        <v>42</v>
      </c>
      <c r="W169">
        <v>7</v>
      </c>
      <c r="X169">
        <v>110</v>
      </c>
      <c r="Y169">
        <v>1</v>
      </c>
      <c r="Z169">
        <v>5</v>
      </c>
      <c r="AA169">
        <v>1</v>
      </c>
      <c r="AB169">
        <v>20</v>
      </c>
      <c r="AC169" s="21">
        <v>0.25</v>
      </c>
      <c r="AD169">
        <v>35</v>
      </c>
      <c r="AG169" s="21">
        <v>6.25E-2</v>
      </c>
      <c r="AH169">
        <v>2</v>
      </c>
      <c r="AT169">
        <v>100</v>
      </c>
      <c r="AU169">
        <v>2</v>
      </c>
      <c r="BG169">
        <v>1</v>
      </c>
      <c r="BJ169">
        <v>5</v>
      </c>
      <c r="BL169">
        <v>5</v>
      </c>
      <c r="BN169">
        <v>150</v>
      </c>
      <c r="BP169">
        <v>100</v>
      </c>
      <c r="BS169">
        <v>2</v>
      </c>
      <c r="BU169">
        <v>2</v>
      </c>
      <c r="BV169">
        <v>2</v>
      </c>
      <c r="CA169" s="18">
        <v>1</v>
      </c>
      <c r="CB169" t="s">
        <v>387</v>
      </c>
      <c r="CC169" s="18" t="s">
        <v>456</v>
      </c>
      <c r="CD169" s="18">
        <v>2</v>
      </c>
      <c r="CI169" t="s">
        <v>521</v>
      </c>
      <c r="CJ169" s="18" t="s">
        <v>522</v>
      </c>
      <c r="CK169" s="18">
        <v>3</v>
      </c>
      <c r="DB169" s="144"/>
      <c r="DO169" s="172"/>
      <c r="DQ169" s="144"/>
      <c r="DR169" s="142"/>
      <c r="DS169" s="142"/>
      <c r="DT169" s="142"/>
      <c r="DU169" s="142"/>
      <c r="DV169" s="142"/>
      <c r="DW169" s="142"/>
      <c r="DX169" s="142"/>
      <c r="DZ169" s="144"/>
      <c r="ED169" s="144"/>
      <c r="EE169" s="146"/>
    </row>
    <row r="170" spans="2:135" ht="17" customHeight="1" x14ac:dyDescent="0.2">
      <c r="B170">
        <f t="shared" si="5"/>
        <v>29</v>
      </c>
      <c r="C170" s="20" t="s">
        <v>166</v>
      </c>
      <c r="D170">
        <v>12</v>
      </c>
      <c r="F170">
        <v>550</v>
      </c>
      <c r="I170">
        <v>3</v>
      </c>
      <c r="K170">
        <v>2</v>
      </c>
      <c r="L170">
        <v>7</v>
      </c>
      <c r="M170">
        <v>3</v>
      </c>
      <c r="S170">
        <v>15</v>
      </c>
      <c r="T170">
        <v>250</v>
      </c>
      <c r="AA170">
        <v>1</v>
      </c>
      <c r="AB170">
        <v>20</v>
      </c>
      <c r="AT170">
        <v>100</v>
      </c>
      <c r="BG170">
        <v>2</v>
      </c>
      <c r="BH170">
        <v>6</v>
      </c>
      <c r="BJ170">
        <v>4</v>
      </c>
      <c r="BK170">
        <v>2</v>
      </c>
      <c r="BL170">
        <v>4</v>
      </c>
      <c r="BN170">
        <v>340</v>
      </c>
      <c r="BP170">
        <v>75</v>
      </c>
      <c r="BS170">
        <v>2</v>
      </c>
      <c r="BU170">
        <v>2</v>
      </c>
      <c r="DB170" s="144"/>
      <c r="DO170" s="172"/>
      <c r="DQ170" s="144"/>
      <c r="DR170" s="142"/>
      <c r="DS170" s="142"/>
      <c r="DT170" s="142"/>
      <c r="DU170" s="142"/>
      <c r="DV170" s="142"/>
      <c r="DW170" s="142"/>
      <c r="DX170" s="142"/>
      <c r="DZ170" s="144"/>
      <c r="ED170" s="144"/>
      <c r="EE170" s="146"/>
    </row>
    <row r="171" spans="2:135" ht="17" customHeight="1" x14ac:dyDescent="0.2">
      <c r="B171">
        <f t="shared" si="5"/>
        <v>30</v>
      </c>
      <c r="C171" s="20" t="s">
        <v>472</v>
      </c>
      <c r="D171">
        <v>30</v>
      </c>
      <c r="E171">
        <v>20</v>
      </c>
      <c r="F171">
        <v>2000</v>
      </c>
      <c r="I171">
        <v>15</v>
      </c>
      <c r="K171">
        <v>28</v>
      </c>
      <c r="L171">
        <v>8</v>
      </c>
      <c r="M171">
        <v>6</v>
      </c>
      <c r="S171">
        <v>6</v>
      </c>
      <c r="T171">
        <v>70</v>
      </c>
      <c r="AA171">
        <v>2</v>
      </c>
      <c r="AB171">
        <v>30</v>
      </c>
      <c r="DB171" s="144"/>
      <c r="DO171" s="172"/>
      <c r="DQ171" s="144"/>
      <c r="DR171" s="142"/>
      <c r="DS171" s="142"/>
      <c r="DT171" s="142"/>
      <c r="DU171" s="142"/>
      <c r="DV171" s="142"/>
      <c r="DW171" s="142"/>
      <c r="DX171" s="142"/>
      <c r="DZ171" s="144"/>
      <c r="ED171" s="144"/>
      <c r="EE171" s="146"/>
    </row>
    <row r="172" spans="2:135" ht="17" customHeight="1" x14ac:dyDescent="0.2">
      <c r="B172">
        <f t="shared" si="5"/>
        <v>31</v>
      </c>
      <c r="C172" s="20" t="s">
        <v>299</v>
      </c>
      <c r="D172">
        <v>65</v>
      </c>
      <c r="E172">
        <v>10</v>
      </c>
      <c r="F172">
        <v>2100</v>
      </c>
      <c r="G172">
        <v>240</v>
      </c>
      <c r="H172">
        <v>110</v>
      </c>
      <c r="I172">
        <v>18</v>
      </c>
      <c r="K172">
        <v>32</v>
      </c>
      <c r="L172">
        <v>15</v>
      </c>
      <c r="M172">
        <v>7</v>
      </c>
      <c r="O172">
        <v>2</v>
      </c>
      <c r="P172">
        <v>10</v>
      </c>
      <c r="S172">
        <v>5</v>
      </c>
      <c r="T172">
        <v>50</v>
      </c>
      <c r="W172">
        <v>4</v>
      </c>
      <c r="X172">
        <v>30</v>
      </c>
      <c r="AA172">
        <v>2</v>
      </c>
      <c r="AB172">
        <v>25</v>
      </c>
      <c r="AC172" s="21">
        <v>0.5</v>
      </c>
      <c r="AD172">
        <v>10</v>
      </c>
      <c r="AT172">
        <v>100</v>
      </c>
      <c r="AU172">
        <v>1</v>
      </c>
      <c r="DB172" s="144"/>
      <c r="DO172" s="172"/>
      <c r="DQ172" s="144"/>
      <c r="DR172" s="142"/>
      <c r="DS172" s="142"/>
      <c r="DT172" s="142"/>
      <c r="DU172" s="142"/>
      <c r="DV172" s="142"/>
      <c r="DW172" s="142"/>
      <c r="DX172" s="142"/>
      <c r="DZ172" s="144"/>
      <c r="ED172" s="144"/>
      <c r="EE172" s="146"/>
    </row>
    <row r="173" spans="2:135" ht="17" customHeight="1" x14ac:dyDescent="0.2">
      <c r="B173">
        <f t="shared" si="5"/>
        <v>32</v>
      </c>
      <c r="C173" s="20" t="s">
        <v>523</v>
      </c>
      <c r="D173">
        <v>45</v>
      </c>
      <c r="E173">
        <v>14</v>
      </c>
      <c r="F173">
        <v>2850</v>
      </c>
      <c r="G173">
        <v>595</v>
      </c>
      <c r="H173">
        <v>230</v>
      </c>
      <c r="I173">
        <v>18</v>
      </c>
      <c r="K173">
        <v>16</v>
      </c>
      <c r="L173">
        <v>9</v>
      </c>
      <c r="M173">
        <v>12</v>
      </c>
      <c r="O173">
        <v>2</v>
      </c>
      <c r="P173">
        <v>37</v>
      </c>
      <c r="S173">
        <v>8</v>
      </c>
      <c r="T173">
        <v>50</v>
      </c>
      <c r="W173">
        <v>4</v>
      </c>
      <c r="X173">
        <v>25</v>
      </c>
      <c r="AA173">
        <v>2</v>
      </c>
      <c r="AB173">
        <v>40</v>
      </c>
      <c r="AC173" s="21">
        <v>0.25</v>
      </c>
      <c r="AD173">
        <v>16</v>
      </c>
      <c r="AE173">
        <v>0.5</v>
      </c>
      <c r="AF173">
        <v>1</v>
      </c>
      <c r="BB173">
        <v>1</v>
      </c>
      <c r="BD173" t="s">
        <v>450</v>
      </c>
      <c r="BE173">
        <v>104</v>
      </c>
      <c r="BF173" s="18">
        <v>26</v>
      </c>
      <c r="BG173">
        <v>1</v>
      </c>
      <c r="BJ173">
        <v>4</v>
      </c>
      <c r="BL173">
        <v>4</v>
      </c>
      <c r="BN173">
        <v>500</v>
      </c>
      <c r="BP173">
        <v>70</v>
      </c>
      <c r="BS173">
        <v>3</v>
      </c>
      <c r="BU173">
        <v>3</v>
      </c>
      <c r="CA173" s="18">
        <v>6</v>
      </c>
      <c r="CI173" t="s">
        <v>396</v>
      </c>
      <c r="CJ173" s="18" t="s">
        <v>524</v>
      </c>
      <c r="CK173" s="18">
        <v>22</v>
      </c>
      <c r="DB173" s="144"/>
      <c r="DO173" s="172"/>
      <c r="DQ173" s="144"/>
      <c r="DR173" s="142"/>
      <c r="DS173" s="142"/>
      <c r="DT173" s="142"/>
      <c r="DU173" s="142"/>
      <c r="DV173" s="142"/>
      <c r="DW173" s="142"/>
      <c r="DX173" s="142"/>
      <c r="DZ173" s="144"/>
      <c r="ED173" s="144"/>
      <c r="EE173" s="146"/>
    </row>
    <row r="174" spans="2:135" ht="17" customHeight="1" x14ac:dyDescent="0.2">
      <c r="B174">
        <f t="shared" si="5"/>
        <v>33</v>
      </c>
      <c r="C174" s="20" t="s">
        <v>312</v>
      </c>
      <c r="D174">
        <v>15</v>
      </c>
      <c r="F174">
        <v>1000</v>
      </c>
      <c r="G174">
        <v>350</v>
      </c>
      <c r="I174">
        <v>10</v>
      </c>
      <c r="K174">
        <v>1</v>
      </c>
      <c r="L174">
        <v>4</v>
      </c>
      <c r="M174">
        <v>1</v>
      </c>
      <c r="S174">
        <v>12</v>
      </c>
      <c r="T174">
        <v>100</v>
      </c>
      <c r="AA174">
        <v>2</v>
      </c>
      <c r="AB174">
        <v>70</v>
      </c>
      <c r="AC174" s="21">
        <v>0.33333333333333331</v>
      </c>
      <c r="AD174">
        <v>12</v>
      </c>
      <c r="AT174">
        <v>100</v>
      </c>
      <c r="AU174">
        <v>1</v>
      </c>
      <c r="BK174">
        <v>1</v>
      </c>
      <c r="BN174">
        <v>70</v>
      </c>
      <c r="BV174">
        <v>2</v>
      </c>
      <c r="CA174" s="18">
        <v>5</v>
      </c>
      <c r="DB174" s="144"/>
      <c r="DO174" s="172"/>
      <c r="DQ174" s="144"/>
      <c r="DR174" s="142"/>
      <c r="DS174" s="142"/>
      <c r="DT174" s="142"/>
      <c r="DU174" s="142"/>
      <c r="DV174" s="142"/>
      <c r="DW174" s="142"/>
      <c r="DX174" s="142"/>
      <c r="DZ174" s="144"/>
      <c r="ED174" s="144"/>
      <c r="EE174" s="146"/>
    </row>
    <row r="175" spans="2:135" ht="17" customHeight="1" x14ac:dyDescent="0.2">
      <c r="B175">
        <f t="shared" si="5"/>
        <v>34</v>
      </c>
      <c r="C175" s="20" t="s">
        <v>159</v>
      </c>
      <c r="D175" s="44" t="s">
        <v>525</v>
      </c>
      <c r="E175">
        <v>25</v>
      </c>
      <c r="F175">
        <v>2200</v>
      </c>
      <c r="G175">
        <v>160</v>
      </c>
      <c r="H175">
        <v>50</v>
      </c>
      <c r="I175">
        <v>18</v>
      </c>
      <c r="K175">
        <v>26</v>
      </c>
      <c r="L175">
        <v>9</v>
      </c>
      <c r="M175">
        <v>4</v>
      </c>
      <c r="O175">
        <v>3</v>
      </c>
      <c r="P175">
        <v>50</v>
      </c>
      <c r="S175">
        <v>12</v>
      </c>
      <c r="T175">
        <v>100</v>
      </c>
      <c r="Y175" s="39"/>
      <c r="AA175">
        <v>3</v>
      </c>
      <c r="AB175">
        <v>50</v>
      </c>
      <c r="AE175">
        <v>0.5</v>
      </c>
      <c r="AF175">
        <v>5</v>
      </c>
      <c r="AT175">
        <v>200</v>
      </c>
      <c r="AU175">
        <v>1</v>
      </c>
      <c r="BD175" t="s">
        <v>450</v>
      </c>
      <c r="BE175">
        <v>50</v>
      </c>
      <c r="BF175" s="18">
        <v>12</v>
      </c>
      <c r="BG175">
        <v>5</v>
      </c>
      <c r="BH175">
        <v>4</v>
      </c>
      <c r="BJ175">
        <v>2</v>
      </c>
      <c r="BL175">
        <v>2</v>
      </c>
      <c r="BN175">
        <v>225</v>
      </c>
      <c r="BP175">
        <v>350</v>
      </c>
      <c r="BU175">
        <v>2</v>
      </c>
      <c r="BV175">
        <v>1</v>
      </c>
      <c r="BX175">
        <v>35</v>
      </c>
      <c r="BY175">
        <v>200</v>
      </c>
      <c r="BZ175" s="18">
        <v>1</v>
      </c>
      <c r="CG175">
        <v>16</v>
      </c>
      <c r="CI175" t="s">
        <v>526</v>
      </c>
      <c r="CJ175" s="18" t="s">
        <v>512</v>
      </c>
      <c r="CK175" s="18">
        <v>13</v>
      </c>
      <c r="DB175" s="144"/>
      <c r="DO175" s="172"/>
      <c r="DQ175" s="144"/>
      <c r="DR175" s="142"/>
      <c r="DS175" s="142"/>
      <c r="DT175" s="142"/>
      <c r="DU175" s="142"/>
      <c r="DV175" s="142"/>
      <c r="DW175" s="142"/>
      <c r="DX175" s="142"/>
      <c r="DZ175" s="144"/>
      <c r="ED175" s="144"/>
      <c r="EE175" s="146"/>
    </row>
    <row r="176" spans="2:135" ht="17" customHeight="1" x14ac:dyDescent="0.2">
      <c r="B176">
        <f t="shared" si="5"/>
        <v>35</v>
      </c>
      <c r="C176" s="20" t="s">
        <v>245</v>
      </c>
      <c r="D176">
        <v>58</v>
      </c>
      <c r="E176">
        <v>12</v>
      </c>
      <c r="F176">
        <v>2000</v>
      </c>
      <c r="G176">
        <v>450</v>
      </c>
      <c r="H176">
        <v>100</v>
      </c>
      <c r="I176">
        <v>40</v>
      </c>
      <c r="K176">
        <v>7</v>
      </c>
      <c r="L176">
        <v>11</v>
      </c>
      <c r="M176">
        <v>6</v>
      </c>
      <c r="O176">
        <v>4</v>
      </c>
      <c r="P176">
        <v>50</v>
      </c>
      <c r="S176">
        <v>7</v>
      </c>
      <c r="T176">
        <v>150</v>
      </c>
      <c r="W176">
        <v>20</v>
      </c>
      <c r="X176">
        <v>180</v>
      </c>
      <c r="AA176">
        <v>1</v>
      </c>
      <c r="AB176">
        <v>40</v>
      </c>
      <c r="AC176" s="21">
        <v>1</v>
      </c>
      <c r="AD176">
        <v>60</v>
      </c>
      <c r="AE176">
        <v>5</v>
      </c>
      <c r="AF176">
        <v>100</v>
      </c>
      <c r="BG176">
        <v>2</v>
      </c>
      <c r="BH176">
        <v>10</v>
      </c>
      <c r="BJ176">
        <v>6</v>
      </c>
      <c r="BL176">
        <v>6</v>
      </c>
      <c r="BN176">
        <v>600</v>
      </c>
      <c r="BS176">
        <v>3</v>
      </c>
      <c r="BU176">
        <v>3</v>
      </c>
      <c r="BW176">
        <v>4</v>
      </c>
      <c r="BX176">
        <v>6</v>
      </c>
      <c r="BY176">
        <v>36</v>
      </c>
      <c r="BZ176" s="18">
        <v>7</v>
      </c>
      <c r="CA176" s="18">
        <v>10</v>
      </c>
      <c r="CB176" t="s">
        <v>527</v>
      </c>
      <c r="CC176" s="18" t="s">
        <v>516</v>
      </c>
      <c r="CD176" s="18">
        <v>4</v>
      </c>
      <c r="CH176">
        <v>133</v>
      </c>
      <c r="DB176" s="144"/>
      <c r="DO176" s="172"/>
      <c r="DQ176" s="144"/>
      <c r="DR176" s="142"/>
      <c r="DS176" s="142"/>
      <c r="DT176" s="142"/>
      <c r="DU176" s="142"/>
      <c r="DV176" s="142"/>
      <c r="DW176" s="142"/>
      <c r="DX176" s="142"/>
      <c r="DZ176" s="144"/>
      <c r="ED176" s="144"/>
      <c r="EE176" s="146"/>
    </row>
    <row r="177" spans="2:135" ht="17" customHeight="1" x14ac:dyDescent="0.2">
      <c r="B177">
        <f t="shared" si="5"/>
        <v>36</v>
      </c>
      <c r="C177" s="20" t="s">
        <v>528</v>
      </c>
      <c r="D177">
        <v>43</v>
      </c>
      <c r="E177">
        <v>90</v>
      </c>
      <c r="F177">
        <v>1500</v>
      </c>
      <c r="G177">
        <v>840</v>
      </c>
      <c r="H177">
        <v>100</v>
      </c>
      <c r="I177">
        <v>23</v>
      </c>
      <c r="K177">
        <v>5</v>
      </c>
      <c r="L177">
        <v>15</v>
      </c>
      <c r="M177">
        <v>12</v>
      </c>
      <c r="S177">
        <v>3</v>
      </c>
      <c r="T177">
        <v>30</v>
      </c>
      <c r="W177">
        <v>15</v>
      </c>
      <c r="X177">
        <v>93</v>
      </c>
      <c r="AA177">
        <v>2</v>
      </c>
      <c r="AB177">
        <v>30</v>
      </c>
      <c r="AD177">
        <v>0.5</v>
      </c>
      <c r="AE177">
        <v>30</v>
      </c>
      <c r="AT177">
        <v>30</v>
      </c>
      <c r="BD177" t="s">
        <v>440</v>
      </c>
      <c r="BE177" s="45" t="s">
        <v>529</v>
      </c>
      <c r="BF177" s="18">
        <v>20</v>
      </c>
      <c r="BH177">
        <v>4</v>
      </c>
      <c r="BJ177">
        <v>3</v>
      </c>
      <c r="BL177">
        <v>3</v>
      </c>
      <c r="BN177">
        <v>250</v>
      </c>
      <c r="BS177">
        <v>2</v>
      </c>
      <c r="BV177">
        <v>14</v>
      </c>
      <c r="CA177" s="18">
        <v>10</v>
      </c>
      <c r="CI177" t="s">
        <v>521</v>
      </c>
      <c r="CJ177" s="18" t="s">
        <v>530</v>
      </c>
      <c r="CK177" s="18">
        <v>9</v>
      </c>
      <c r="DB177" s="144"/>
      <c r="DO177" s="172"/>
      <c r="DQ177" s="144"/>
      <c r="DR177" s="142"/>
      <c r="DS177" s="142"/>
      <c r="DT177" s="142"/>
      <c r="DU177" s="142"/>
      <c r="DV177" s="142"/>
      <c r="DW177" s="142"/>
      <c r="DX177" s="142"/>
      <c r="DZ177" s="144"/>
      <c r="ED177" s="144"/>
      <c r="EE177" s="146"/>
    </row>
    <row r="178" spans="2:135" ht="17" customHeight="1" x14ac:dyDescent="0.2">
      <c r="B178">
        <f t="shared" si="5"/>
        <v>37</v>
      </c>
      <c r="C178" s="20" t="s">
        <v>531</v>
      </c>
      <c r="D178">
        <v>4</v>
      </c>
      <c r="F178">
        <v>100</v>
      </c>
      <c r="G178">
        <v>50</v>
      </c>
      <c r="K178">
        <v>4</v>
      </c>
      <c r="BH178">
        <v>2</v>
      </c>
      <c r="BJ178">
        <v>1</v>
      </c>
      <c r="BL178">
        <v>1</v>
      </c>
      <c r="BN178">
        <v>50</v>
      </c>
      <c r="CA178" s="18">
        <v>4</v>
      </c>
      <c r="CI178" t="s">
        <v>532</v>
      </c>
      <c r="CJ178" s="18" t="s">
        <v>533</v>
      </c>
      <c r="CK178" s="18">
        <v>1</v>
      </c>
      <c r="DB178" s="144"/>
      <c r="DO178" s="172"/>
      <c r="DQ178" s="144"/>
      <c r="DR178" s="142"/>
      <c r="DS178" s="142"/>
      <c r="DT178" s="142"/>
      <c r="DU178" s="142"/>
      <c r="DV178" s="142"/>
      <c r="DW178" s="142"/>
      <c r="DX178" s="142"/>
      <c r="DZ178" s="144"/>
      <c r="ED178" s="144"/>
      <c r="EE178" s="146"/>
    </row>
    <row r="179" spans="2:135" ht="17" customHeight="1" x14ac:dyDescent="0.2">
      <c r="B179">
        <f t="shared" si="5"/>
        <v>38</v>
      </c>
      <c r="C179" s="20" t="s">
        <v>534</v>
      </c>
      <c r="D179">
        <v>117</v>
      </c>
      <c r="E179">
        <v>40</v>
      </c>
      <c r="F179">
        <v>5500</v>
      </c>
      <c r="G179">
        <v>677</v>
      </c>
      <c r="H179">
        <v>100</v>
      </c>
      <c r="I179">
        <v>34</v>
      </c>
      <c r="K179">
        <v>57</v>
      </c>
      <c r="L179">
        <v>25</v>
      </c>
      <c r="M179">
        <v>25</v>
      </c>
      <c r="O179">
        <v>1</v>
      </c>
      <c r="P179">
        <v>5</v>
      </c>
      <c r="S179">
        <v>10</v>
      </c>
      <c r="T179">
        <v>150</v>
      </c>
      <c r="W179">
        <v>20</v>
      </c>
      <c r="X179">
        <v>250</v>
      </c>
      <c r="AA179">
        <v>1</v>
      </c>
      <c r="AB179">
        <v>25</v>
      </c>
      <c r="AC179" s="21">
        <v>0.25</v>
      </c>
      <c r="AD179">
        <v>20</v>
      </c>
      <c r="AG179" s="21">
        <v>6.25E-2</v>
      </c>
      <c r="AH179">
        <v>2</v>
      </c>
      <c r="BD179" s="45" t="s">
        <v>535</v>
      </c>
      <c r="BE179">
        <v>20</v>
      </c>
      <c r="BF179" s="18">
        <v>20</v>
      </c>
      <c r="BG179">
        <v>1</v>
      </c>
      <c r="BH179">
        <v>3</v>
      </c>
      <c r="BJ179">
        <v>3</v>
      </c>
      <c r="BK179">
        <v>7</v>
      </c>
      <c r="BL179">
        <v>5</v>
      </c>
      <c r="BN179">
        <v>600</v>
      </c>
      <c r="BP179">
        <v>600</v>
      </c>
      <c r="BS179">
        <v>3</v>
      </c>
      <c r="BW179">
        <v>13</v>
      </c>
      <c r="BX179">
        <v>194</v>
      </c>
      <c r="BY179">
        <v>582</v>
      </c>
      <c r="CA179" s="18">
        <v>1</v>
      </c>
      <c r="DB179" s="144"/>
      <c r="DO179" s="172"/>
      <c r="DQ179" s="144"/>
      <c r="DR179" s="142"/>
      <c r="DS179" s="142"/>
      <c r="DT179" s="142"/>
      <c r="DU179" s="142"/>
      <c r="DV179" s="142"/>
      <c r="DW179" s="142"/>
      <c r="DX179" s="142"/>
      <c r="DZ179" s="144"/>
      <c r="ED179" s="144"/>
      <c r="EE179" s="146"/>
    </row>
    <row r="180" spans="2:135" ht="17" customHeight="1" x14ac:dyDescent="0.2">
      <c r="B180">
        <f t="shared" si="5"/>
        <v>39</v>
      </c>
      <c r="C180" s="20" t="s">
        <v>269</v>
      </c>
      <c r="D180">
        <v>56</v>
      </c>
      <c r="E180">
        <v>14</v>
      </c>
      <c r="F180">
        <v>2450</v>
      </c>
      <c r="G180">
        <v>450</v>
      </c>
      <c r="H180">
        <v>125</v>
      </c>
      <c r="I180">
        <v>20</v>
      </c>
      <c r="K180">
        <v>23</v>
      </c>
      <c r="L180">
        <v>13</v>
      </c>
      <c r="M180">
        <v>10</v>
      </c>
      <c r="O180">
        <v>2</v>
      </c>
      <c r="P180">
        <v>30</v>
      </c>
      <c r="S180">
        <v>6</v>
      </c>
      <c r="T180">
        <v>130</v>
      </c>
      <c r="W180">
        <v>10</v>
      </c>
      <c r="X180">
        <v>125</v>
      </c>
      <c r="AA180">
        <v>2</v>
      </c>
      <c r="AB180">
        <v>30</v>
      </c>
      <c r="AC180" s="21">
        <v>0.25</v>
      </c>
      <c r="AD180">
        <v>30</v>
      </c>
      <c r="AT180">
        <v>800</v>
      </c>
      <c r="AU180">
        <v>8</v>
      </c>
      <c r="BG180">
        <v>1</v>
      </c>
      <c r="BH180">
        <v>2</v>
      </c>
      <c r="BJ180">
        <v>7</v>
      </c>
      <c r="BL180">
        <v>7</v>
      </c>
      <c r="BN180">
        <v>500</v>
      </c>
      <c r="BS180">
        <v>4</v>
      </c>
      <c r="BZ180" s="18">
        <v>6</v>
      </c>
      <c r="CA180" s="18">
        <v>10</v>
      </c>
      <c r="CI180" t="s">
        <v>396</v>
      </c>
      <c r="CJ180" s="18" t="s">
        <v>536</v>
      </c>
      <c r="CK180" s="18">
        <v>38</v>
      </c>
      <c r="DB180" s="144"/>
      <c r="DO180" s="172"/>
      <c r="DQ180" s="144"/>
      <c r="DR180" s="142"/>
      <c r="DS180" s="142"/>
      <c r="DT180" s="142"/>
      <c r="DU180" s="142"/>
      <c r="DV180" s="142"/>
      <c r="DW180" s="142"/>
      <c r="DX180" s="142"/>
      <c r="DZ180" s="144"/>
      <c r="ED180" s="144"/>
      <c r="EE180" s="146"/>
    </row>
    <row r="181" spans="2:135" ht="17" customHeight="1" x14ac:dyDescent="0.2">
      <c r="B181">
        <f t="shared" si="5"/>
        <v>40</v>
      </c>
      <c r="C181" s="20" t="s">
        <v>271</v>
      </c>
      <c r="D181">
        <v>110</v>
      </c>
      <c r="E181">
        <v>55</v>
      </c>
      <c r="F181">
        <v>1515</v>
      </c>
      <c r="G181">
        <v>612</v>
      </c>
      <c r="H181">
        <v>150</v>
      </c>
      <c r="I181">
        <v>46</v>
      </c>
      <c r="K181">
        <v>19</v>
      </c>
      <c r="L181">
        <v>45</v>
      </c>
      <c r="M181">
        <v>40</v>
      </c>
      <c r="O181">
        <v>5</v>
      </c>
      <c r="P181">
        <v>110</v>
      </c>
      <c r="S181">
        <v>7</v>
      </c>
      <c r="T181">
        <v>130</v>
      </c>
      <c r="W181">
        <v>19</v>
      </c>
      <c r="X181">
        <v>400</v>
      </c>
      <c r="AC181" s="21">
        <v>0.25</v>
      </c>
      <c r="AD181">
        <v>20</v>
      </c>
      <c r="AT181">
        <v>80</v>
      </c>
      <c r="BG181">
        <v>4</v>
      </c>
      <c r="BH181">
        <v>6</v>
      </c>
      <c r="BI181">
        <v>2</v>
      </c>
      <c r="BJ181">
        <v>7</v>
      </c>
      <c r="BL181">
        <v>7</v>
      </c>
      <c r="BN181">
        <v>825</v>
      </c>
      <c r="BS181">
        <v>2</v>
      </c>
      <c r="CB181" t="s">
        <v>537</v>
      </c>
      <c r="CC181" s="18" t="s">
        <v>538</v>
      </c>
      <c r="CD181" s="18">
        <v>3</v>
      </c>
      <c r="DB181" s="144"/>
      <c r="DO181" s="172"/>
      <c r="DQ181" s="144"/>
      <c r="DR181" s="142"/>
      <c r="DS181" s="142"/>
      <c r="DT181" s="142"/>
      <c r="DU181" s="142"/>
      <c r="DV181" s="142"/>
      <c r="DW181" s="142"/>
      <c r="DX181" s="142"/>
      <c r="DZ181" s="144"/>
      <c r="ED181" s="144"/>
      <c r="EE181" s="146"/>
    </row>
    <row r="182" spans="2:135" ht="17" customHeight="1" x14ac:dyDescent="0.2">
      <c r="B182">
        <f t="shared" si="5"/>
        <v>41</v>
      </c>
      <c r="C182" s="20" t="s">
        <v>539</v>
      </c>
      <c r="D182">
        <v>100</v>
      </c>
      <c r="E182">
        <v>11</v>
      </c>
      <c r="F182">
        <v>3200</v>
      </c>
      <c r="G182">
        <v>866</v>
      </c>
      <c r="H182">
        <v>300</v>
      </c>
      <c r="I182">
        <v>18</v>
      </c>
      <c r="K182">
        <v>49</v>
      </c>
      <c r="L182">
        <v>33</v>
      </c>
      <c r="M182">
        <v>40</v>
      </c>
      <c r="O182">
        <v>3</v>
      </c>
      <c r="P182">
        <v>40</v>
      </c>
      <c r="S182">
        <v>9</v>
      </c>
      <c r="T182">
        <v>300</v>
      </c>
      <c r="W182">
        <v>15</v>
      </c>
      <c r="X182">
        <v>300</v>
      </c>
      <c r="AA182">
        <v>3</v>
      </c>
      <c r="AB182">
        <v>80</v>
      </c>
      <c r="AC182" s="21">
        <v>0.5</v>
      </c>
      <c r="AD182">
        <v>40</v>
      </c>
      <c r="AE182">
        <v>3</v>
      </c>
      <c r="AF182">
        <v>88</v>
      </c>
      <c r="AT182">
        <v>300</v>
      </c>
      <c r="BD182" t="s">
        <v>440</v>
      </c>
      <c r="BE182">
        <v>4</v>
      </c>
      <c r="BF182" s="18">
        <v>4</v>
      </c>
      <c r="BG182">
        <v>3</v>
      </c>
      <c r="BH182">
        <v>10</v>
      </c>
      <c r="BI182">
        <v>2</v>
      </c>
      <c r="BJ182">
        <v>8</v>
      </c>
      <c r="BL182">
        <v>8</v>
      </c>
      <c r="BN182">
        <v>900</v>
      </c>
      <c r="BS182">
        <v>3</v>
      </c>
      <c r="BV182">
        <v>4</v>
      </c>
      <c r="BW182">
        <v>11</v>
      </c>
      <c r="BX182">
        <v>11</v>
      </c>
      <c r="BY182">
        <v>33</v>
      </c>
      <c r="BZ182" s="18">
        <v>3</v>
      </c>
      <c r="CA182" s="18">
        <v>30</v>
      </c>
      <c r="DB182" s="144"/>
      <c r="DO182" s="172"/>
      <c r="DQ182" s="144"/>
      <c r="DR182" s="142"/>
      <c r="DS182" s="142"/>
      <c r="DT182" s="142"/>
      <c r="DU182" s="142"/>
      <c r="DV182" s="142"/>
      <c r="DW182" s="142"/>
      <c r="DX182" s="142"/>
      <c r="DZ182" s="144"/>
      <c r="ED182" s="144"/>
      <c r="EE182" s="146"/>
    </row>
    <row r="183" spans="2:135" ht="17" customHeight="1" x14ac:dyDescent="0.2">
      <c r="B183">
        <f t="shared" si="5"/>
        <v>42</v>
      </c>
      <c r="C183" s="20" t="s">
        <v>265</v>
      </c>
      <c r="D183">
        <v>45</v>
      </c>
      <c r="E183">
        <v>4</v>
      </c>
      <c r="F183">
        <v>1800</v>
      </c>
      <c r="G183">
        <v>300</v>
      </c>
      <c r="H183">
        <v>100</v>
      </c>
      <c r="I183">
        <v>28</v>
      </c>
      <c r="K183">
        <v>11</v>
      </c>
      <c r="L183">
        <v>3</v>
      </c>
      <c r="M183">
        <v>4</v>
      </c>
      <c r="O183">
        <v>3</v>
      </c>
      <c r="P183">
        <v>25</v>
      </c>
      <c r="S183">
        <v>6</v>
      </c>
      <c r="T183">
        <v>150</v>
      </c>
      <c r="Y183">
        <v>1</v>
      </c>
      <c r="Z183">
        <v>15</v>
      </c>
      <c r="AA183">
        <v>4</v>
      </c>
      <c r="AB183">
        <v>100</v>
      </c>
      <c r="AC183" s="21">
        <v>1</v>
      </c>
      <c r="AD183">
        <v>100</v>
      </c>
      <c r="AT183">
        <v>250</v>
      </c>
      <c r="BG183">
        <v>1</v>
      </c>
      <c r="BH183">
        <v>2</v>
      </c>
      <c r="BJ183">
        <v>7</v>
      </c>
      <c r="BL183">
        <v>5</v>
      </c>
      <c r="BN183">
        <v>600</v>
      </c>
      <c r="BS183">
        <v>2</v>
      </c>
      <c r="BV183">
        <v>2</v>
      </c>
      <c r="BZ183" s="18">
        <v>8</v>
      </c>
      <c r="CA183" s="18">
        <v>26</v>
      </c>
      <c r="DB183" s="144"/>
      <c r="DO183" s="172"/>
      <c r="DQ183" s="144"/>
      <c r="DR183" s="142"/>
      <c r="DS183" s="142"/>
      <c r="DT183" s="142"/>
      <c r="DU183" s="142"/>
      <c r="DV183" s="142"/>
      <c r="DW183" s="142"/>
      <c r="DX183" s="142"/>
      <c r="DZ183" s="144"/>
      <c r="ED183" s="144"/>
      <c r="EE183" s="146"/>
    </row>
    <row r="184" spans="2:135" ht="17" customHeight="1" x14ac:dyDescent="0.2">
      <c r="B184">
        <f t="shared" si="5"/>
        <v>43</v>
      </c>
      <c r="C184" s="20" t="s">
        <v>246</v>
      </c>
      <c r="D184">
        <v>47</v>
      </c>
      <c r="E184">
        <v>3</v>
      </c>
      <c r="F184">
        <v>2000</v>
      </c>
      <c r="G184">
        <v>500</v>
      </c>
      <c r="H184">
        <v>200</v>
      </c>
      <c r="I184">
        <v>30</v>
      </c>
      <c r="K184">
        <v>7</v>
      </c>
      <c r="L184">
        <v>10</v>
      </c>
      <c r="M184">
        <v>10</v>
      </c>
      <c r="O184">
        <v>3</v>
      </c>
      <c r="P184">
        <v>12</v>
      </c>
      <c r="S184">
        <v>25</v>
      </c>
      <c r="T184">
        <v>600</v>
      </c>
      <c r="AA184">
        <v>4</v>
      </c>
      <c r="AB184">
        <v>100</v>
      </c>
      <c r="AC184" s="21">
        <v>0.5</v>
      </c>
      <c r="AD184">
        <v>40</v>
      </c>
      <c r="AX184">
        <v>55</v>
      </c>
      <c r="AY184">
        <v>3</v>
      </c>
      <c r="BD184" s="45" t="s">
        <v>540</v>
      </c>
      <c r="BE184">
        <v>12</v>
      </c>
      <c r="BF184" s="18">
        <v>12</v>
      </c>
      <c r="BG184">
        <v>5</v>
      </c>
      <c r="BH184">
        <v>5</v>
      </c>
      <c r="BJ184">
        <v>5</v>
      </c>
      <c r="BL184">
        <v>5</v>
      </c>
      <c r="BN184">
        <v>600</v>
      </c>
      <c r="BS184">
        <v>4</v>
      </c>
      <c r="BU184">
        <v>2</v>
      </c>
      <c r="BV184">
        <v>1</v>
      </c>
      <c r="BW184">
        <v>1</v>
      </c>
      <c r="BX184">
        <v>10</v>
      </c>
      <c r="BY184">
        <v>40</v>
      </c>
      <c r="BZ184" s="18">
        <v>1</v>
      </c>
      <c r="CA184" s="18">
        <v>28</v>
      </c>
      <c r="CI184" t="s">
        <v>541</v>
      </c>
      <c r="CJ184" s="18">
        <v>15</v>
      </c>
      <c r="CK184" s="18">
        <v>15</v>
      </c>
      <c r="DB184" s="144"/>
      <c r="DO184" s="172"/>
      <c r="DQ184" s="144"/>
      <c r="DR184" s="142"/>
      <c r="DS184" s="142"/>
      <c r="DT184" s="142"/>
      <c r="DU184" s="142"/>
      <c r="DV184" s="142"/>
      <c r="DW184" s="142"/>
      <c r="DX184" s="142"/>
      <c r="DZ184" s="144"/>
      <c r="ED184" s="144"/>
      <c r="EE184" s="146"/>
    </row>
    <row r="185" spans="2:135" ht="17" customHeight="1" x14ac:dyDescent="0.2">
      <c r="B185">
        <f t="shared" si="5"/>
        <v>44</v>
      </c>
      <c r="C185" s="20" t="s">
        <v>542</v>
      </c>
      <c r="D185">
        <v>40</v>
      </c>
      <c r="E185">
        <v>30</v>
      </c>
      <c r="F185">
        <v>1800</v>
      </c>
      <c r="G185">
        <v>200</v>
      </c>
      <c r="H185">
        <v>100</v>
      </c>
      <c r="I185">
        <v>15</v>
      </c>
      <c r="K185">
        <v>15</v>
      </c>
      <c r="L185">
        <v>10</v>
      </c>
      <c r="M185">
        <v>10</v>
      </c>
      <c r="O185">
        <v>3</v>
      </c>
      <c r="P185">
        <v>16</v>
      </c>
      <c r="S185">
        <v>7</v>
      </c>
      <c r="T185">
        <v>150</v>
      </c>
      <c r="W185">
        <v>4</v>
      </c>
      <c r="X185">
        <v>100</v>
      </c>
      <c r="AA185">
        <v>1</v>
      </c>
      <c r="AB185">
        <v>25</v>
      </c>
      <c r="AC185" s="21">
        <v>0.5</v>
      </c>
      <c r="AD185">
        <v>30</v>
      </c>
      <c r="AT185">
        <v>200</v>
      </c>
      <c r="BG185">
        <v>1</v>
      </c>
      <c r="BH185">
        <v>10</v>
      </c>
      <c r="BJ185">
        <v>1</v>
      </c>
      <c r="BL185">
        <v>1</v>
      </c>
      <c r="BN185">
        <v>100</v>
      </c>
      <c r="BS185">
        <v>3</v>
      </c>
      <c r="BV185">
        <v>3</v>
      </c>
      <c r="CC185" s="18">
        <v>1</v>
      </c>
      <c r="CD185" s="18">
        <v>2</v>
      </c>
      <c r="DB185" s="144"/>
      <c r="DO185" s="172"/>
      <c r="DQ185" s="144"/>
      <c r="DR185" s="142"/>
      <c r="DS185" s="142"/>
      <c r="DT185" s="142"/>
      <c r="DU185" s="142"/>
      <c r="DV185" s="142"/>
      <c r="DW185" s="142"/>
      <c r="DX185" s="142"/>
      <c r="DZ185" s="144"/>
      <c r="ED185" s="144"/>
      <c r="EE185" s="146"/>
    </row>
    <row r="186" spans="2:135" ht="17" customHeight="1" x14ac:dyDescent="0.2">
      <c r="B186">
        <f t="shared" si="5"/>
        <v>45</v>
      </c>
      <c r="C186" s="20" t="s">
        <v>268</v>
      </c>
      <c r="D186">
        <v>95</v>
      </c>
      <c r="E186">
        <v>15</v>
      </c>
      <c r="F186">
        <v>4400</v>
      </c>
      <c r="G186">
        <v>465</v>
      </c>
      <c r="H186">
        <v>100</v>
      </c>
      <c r="I186">
        <v>30</v>
      </c>
      <c r="K186">
        <v>45</v>
      </c>
      <c r="L186">
        <v>20</v>
      </c>
      <c r="M186">
        <v>10</v>
      </c>
      <c r="O186">
        <v>3</v>
      </c>
      <c r="P186">
        <v>15</v>
      </c>
      <c r="S186">
        <v>6</v>
      </c>
      <c r="T186">
        <v>100</v>
      </c>
      <c r="W186">
        <v>19</v>
      </c>
      <c r="X186">
        <v>190</v>
      </c>
      <c r="Y186">
        <v>2</v>
      </c>
      <c r="Z186">
        <v>10</v>
      </c>
      <c r="AA186">
        <v>3</v>
      </c>
      <c r="AB186">
        <v>45</v>
      </c>
      <c r="AC186" s="21">
        <v>1</v>
      </c>
      <c r="AD186">
        <v>40</v>
      </c>
      <c r="AT186">
        <v>100</v>
      </c>
      <c r="AX186">
        <v>101</v>
      </c>
      <c r="BG186">
        <v>5</v>
      </c>
      <c r="BH186">
        <v>5</v>
      </c>
      <c r="BJ186">
        <v>4</v>
      </c>
      <c r="BK186">
        <v>1</v>
      </c>
      <c r="BL186">
        <v>4</v>
      </c>
      <c r="BN186">
        <v>400</v>
      </c>
      <c r="BP186" s="45">
        <v>100</v>
      </c>
      <c r="BS186">
        <v>3</v>
      </c>
      <c r="BV186">
        <v>4</v>
      </c>
      <c r="BW186">
        <v>37</v>
      </c>
      <c r="BX186">
        <v>40</v>
      </c>
      <c r="BY186">
        <v>120</v>
      </c>
      <c r="BZ186" s="18">
        <v>2</v>
      </c>
      <c r="CA186" s="18">
        <v>6</v>
      </c>
      <c r="DB186" s="144"/>
      <c r="DO186" s="172"/>
      <c r="DQ186" s="144"/>
      <c r="DR186" s="142"/>
      <c r="DS186" s="142"/>
      <c r="DT186" s="142"/>
      <c r="DU186" s="142"/>
      <c r="DV186" s="142"/>
      <c r="DW186" s="142"/>
      <c r="DX186" s="142"/>
      <c r="DZ186" s="144"/>
      <c r="ED186" s="144"/>
      <c r="EE186" s="146"/>
    </row>
    <row r="187" spans="2:135" ht="17" customHeight="1" x14ac:dyDescent="0.2">
      <c r="AT187">
        <v>100</v>
      </c>
      <c r="AU187">
        <v>2</v>
      </c>
      <c r="DB187" s="144"/>
      <c r="DO187" s="172"/>
      <c r="DR187" s="142"/>
      <c r="DS187" s="142"/>
      <c r="DT187" s="142"/>
      <c r="DU187" s="142"/>
      <c r="DV187" s="142"/>
      <c r="DW187" s="142"/>
      <c r="DX187" s="142"/>
      <c r="DZ187" s="144"/>
      <c r="ED187" s="144"/>
      <c r="EE187" s="146"/>
    </row>
    <row r="188" spans="2:135" ht="17" customHeight="1" x14ac:dyDescent="0.2">
      <c r="B188">
        <v>1</v>
      </c>
      <c r="C188" s="20" t="s">
        <v>242</v>
      </c>
      <c r="D188">
        <v>160</v>
      </c>
      <c r="E188">
        <v>25</v>
      </c>
      <c r="F188">
        <v>6655</v>
      </c>
      <c r="G188">
        <v>461</v>
      </c>
      <c r="H188">
        <v>350</v>
      </c>
      <c r="I188">
        <v>52</v>
      </c>
      <c r="K188">
        <v>80</v>
      </c>
      <c r="L188">
        <v>28</v>
      </c>
      <c r="M188">
        <v>22</v>
      </c>
      <c r="O188">
        <v>3</v>
      </c>
      <c r="P188">
        <v>40</v>
      </c>
      <c r="S188">
        <v>32</v>
      </c>
      <c r="T188">
        <v>270</v>
      </c>
      <c r="W188">
        <v>35</v>
      </c>
      <c r="X188">
        <v>640</v>
      </c>
      <c r="AA188">
        <v>4</v>
      </c>
      <c r="AB188">
        <v>130</v>
      </c>
      <c r="AC188" s="21">
        <v>0.5</v>
      </c>
      <c r="AD188">
        <v>90</v>
      </c>
      <c r="AT188">
        <v>100</v>
      </c>
      <c r="BG188">
        <v>5</v>
      </c>
      <c r="BH188">
        <v>10</v>
      </c>
      <c r="BJ188">
        <v>5</v>
      </c>
      <c r="BK188">
        <v>1</v>
      </c>
      <c r="BL188">
        <v>5</v>
      </c>
      <c r="BN188">
        <v>600</v>
      </c>
      <c r="BP188">
        <v>50</v>
      </c>
      <c r="BS188">
        <v>2</v>
      </c>
      <c r="BU188">
        <v>10</v>
      </c>
      <c r="BW188">
        <v>28</v>
      </c>
      <c r="BX188">
        <v>50</v>
      </c>
      <c r="BY188">
        <v>100</v>
      </c>
      <c r="CA188" s="18">
        <v>1</v>
      </c>
      <c r="CB188" t="s">
        <v>466</v>
      </c>
      <c r="CC188" s="18" t="s">
        <v>543</v>
      </c>
      <c r="CD188" s="18">
        <v>2</v>
      </c>
      <c r="DB188" s="144"/>
      <c r="DO188" s="172"/>
      <c r="DQ188" s="144"/>
      <c r="DR188" s="142"/>
      <c r="DS188" s="142"/>
      <c r="DT188" s="142"/>
      <c r="DU188" s="142"/>
      <c r="DV188" s="142"/>
      <c r="DW188" s="142"/>
      <c r="DX188" s="142"/>
      <c r="DZ188" s="144"/>
      <c r="ED188" s="144"/>
      <c r="EE188" s="146"/>
    </row>
    <row r="189" spans="2:135" ht="17" customHeight="1" x14ac:dyDescent="0.2">
      <c r="B189">
        <f t="shared" ref="B189:B232" si="6">B188+1</f>
        <v>2</v>
      </c>
      <c r="C189" s="20" t="s">
        <v>264</v>
      </c>
      <c r="D189">
        <v>35</v>
      </c>
      <c r="E189">
        <v>15</v>
      </c>
      <c r="F189">
        <v>1250</v>
      </c>
      <c r="G189">
        <v>305</v>
      </c>
      <c r="H189">
        <v>100</v>
      </c>
      <c r="I189">
        <v>14</v>
      </c>
      <c r="K189">
        <v>11</v>
      </c>
      <c r="L189">
        <v>10</v>
      </c>
      <c r="M189">
        <v>10</v>
      </c>
      <c r="O189">
        <v>2</v>
      </c>
      <c r="P189">
        <v>45</v>
      </c>
      <c r="S189">
        <v>3</v>
      </c>
      <c r="T189">
        <v>60</v>
      </c>
      <c r="W189">
        <v>6</v>
      </c>
      <c r="X189">
        <v>75</v>
      </c>
      <c r="AA189">
        <v>1</v>
      </c>
      <c r="AB189">
        <v>15</v>
      </c>
      <c r="AC189" s="21">
        <v>0.25</v>
      </c>
      <c r="AD189">
        <v>15</v>
      </c>
      <c r="BG189">
        <v>2</v>
      </c>
      <c r="BH189">
        <v>3</v>
      </c>
      <c r="BJ189">
        <v>2</v>
      </c>
      <c r="BL189">
        <v>2</v>
      </c>
      <c r="BN189">
        <v>300</v>
      </c>
      <c r="BS189">
        <v>3</v>
      </c>
      <c r="BU189">
        <v>3</v>
      </c>
      <c r="BW189">
        <v>8</v>
      </c>
      <c r="BZ189" s="18">
        <v>3</v>
      </c>
      <c r="CA189" s="18">
        <v>12</v>
      </c>
      <c r="CI189" t="s">
        <v>396</v>
      </c>
      <c r="CJ189" s="18" t="s">
        <v>544</v>
      </c>
      <c r="CK189" s="18">
        <v>8</v>
      </c>
      <c r="DB189" s="144"/>
      <c r="DO189" s="172"/>
      <c r="DQ189" s="144"/>
      <c r="DR189" s="142"/>
      <c r="DS189" s="142"/>
      <c r="DT189" s="142"/>
      <c r="DU189" s="142"/>
      <c r="DV189" s="142"/>
      <c r="DW189" s="142"/>
      <c r="DX189" s="142"/>
      <c r="DZ189" s="144"/>
      <c r="ED189" s="144"/>
      <c r="EE189" s="146"/>
    </row>
    <row r="190" spans="2:135" ht="17" customHeight="1" x14ac:dyDescent="0.2">
      <c r="B190">
        <f t="shared" si="6"/>
        <v>3</v>
      </c>
      <c r="C190" s="20" t="s">
        <v>263</v>
      </c>
      <c r="D190">
        <v>60</v>
      </c>
      <c r="E190">
        <v>40</v>
      </c>
      <c r="F190">
        <v>3500</v>
      </c>
      <c r="G190">
        <v>618</v>
      </c>
      <c r="H190">
        <v>200</v>
      </c>
      <c r="I190">
        <v>4</v>
      </c>
      <c r="K190">
        <v>23</v>
      </c>
      <c r="L190">
        <v>3</v>
      </c>
      <c r="M190">
        <v>20</v>
      </c>
      <c r="O190">
        <v>2</v>
      </c>
      <c r="P190">
        <v>25</v>
      </c>
      <c r="S190">
        <v>1</v>
      </c>
      <c r="T190">
        <v>15</v>
      </c>
      <c r="W190">
        <v>1</v>
      </c>
      <c r="X190">
        <v>10</v>
      </c>
      <c r="Y190" s="21">
        <v>0.5</v>
      </c>
      <c r="Z190">
        <v>5</v>
      </c>
      <c r="AA190">
        <v>1</v>
      </c>
      <c r="AB190">
        <v>40</v>
      </c>
      <c r="AC190" s="21">
        <v>0.5</v>
      </c>
      <c r="AD190">
        <v>80</v>
      </c>
      <c r="AE190">
        <v>1</v>
      </c>
      <c r="AF190">
        <v>14</v>
      </c>
      <c r="AT190">
        <v>10</v>
      </c>
      <c r="BG190">
        <v>4</v>
      </c>
      <c r="BH190">
        <v>1</v>
      </c>
      <c r="BJ190">
        <v>12</v>
      </c>
      <c r="BL190">
        <v>12</v>
      </c>
      <c r="BN190">
        <v>700</v>
      </c>
      <c r="BP190">
        <v>1500</v>
      </c>
      <c r="BS190">
        <v>3</v>
      </c>
      <c r="BU190">
        <v>3</v>
      </c>
      <c r="BV190">
        <v>1</v>
      </c>
      <c r="BZ190" s="18">
        <v>5</v>
      </c>
      <c r="CA190" s="18">
        <v>12</v>
      </c>
      <c r="CD190" s="18">
        <v>4</v>
      </c>
      <c r="CF190" t="s">
        <v>508</v>
      </c>
      <c r="CI190" t="s">
        <v>545</v>
      </c>
      <c r="CJ190" s="18" t="s">
        <v>546</v>
      </c>
      <c r="CK190" s="18">
        <v>2</v>
      </c>
      <c r="DB190" s="144"/>
      <c r="DO190" s="172"/>
      <c r="DQ190" s="144"/>
      <c r="DR190" s="142"/>
      <c r="DS190" s="142"/>
      <c r="DT190" s="142"/>
      <c r="DU190" s="142"/>
      <c r="DV190" s="142"/>
      <c r="DW190" s="142"/>
      <c r="DX190" s="142"/>
      <c r="DZ190" s="144"/>
      <c r="ED190" s="144"/>
      <c r="EE190" s="146"/>
    </row>
    <row r="191" spans="2:135" ht="17" customHeight="1" x14ac:dyDescent="0.2">
      <c r="B191">
        <f t="shared" si="6"/>
        <v>4</v>
      </c>
      <c r="C191" s="20" t="s">
        <v>262</v>
      </c>
      <c r="D191">
        <v>110</v>
      </c>
      <c r="E191">
        <v>5</v>
      </c>
      <c r="F191">
        <v>300</v>
      </c>
      <c r="G191">
        <v>480</v>
      </c>
      <c r="H191">
        <v>100</v>
      </c>
      <c r="I191">
        <v>30</v>
      </c>
      <c r="K191">
        <v>50</v>
      </c>
      <c r="L191">
        <v>26</v>
      </c>
      <c r="M191">
        <v>13</v>
      </c>
      <c r="O191">
        <v>4</v>
      </c>
      <c r="P191">
        <v>30</v>
      </c>
      <c r="S191">
        <v>16</v>
      </c>
      <c r="T191">
        <v>300</v>
      </c>
      <c r="W191">
        <v>6</v>
      </c>
      <c r="X191">
        <v>200</v>
      </c>
      <c r="Y191">
        <v>1</v>
      </c>
      <c r="Z191">
        <v>15</v>
      </c>
      <c r="AA191">
        <v>2</v>
      </c>
      <c r="AB191">
        <v>60</v>
      </c>
      <c r="AC191" s="21">
        <v>0.5</v>
      </c>
      <c r="AD191">
        <v>40</v>
      </c>
      <c r="AT191">
        <v>30</v>
      </c>
      <c r="AX191">
        <v>200</v>
      </c>
      <c r="BG191">
        <v>1</v>
      </c>
      <c r="BH191">
        <v>11</v>
      </c>
      <c r="BJ191">
        <v>4</v>
      </c>
      <c r="BK191">
        <v>1</v>
      </c>
      <c r="BL191">
        <v>4</v>
      </c>
      <c r="BN191">
        <v>400</v>
      </c>
      <c r="BP191">
        <v>50</v>
      </c>
      <c r="BS191">
        <v>4</v>
      </c>
      <c r="BV191">
        <v>1</v>
      </c>
      <c r="BW191">
        <v>18</v>
      </c>
      <c r="BZ191" s="18">
        <v>1</v>
      </c>
      <c r="CA191" s="18">
        <v>8</v>
      </c>
      <c r="CI191" t="s">
        <v>396</v>
      </c>
      <c r="CJ191" s="18" t="s">
        <v>495</v>
      </c>
      <c r="CK191" s="18">
        <v>12</v>
      </c>
      <c r="DB191" s="144"/>
      <c r="DO191" s="172"/>
      <c r="DQ191" s="144"/>
      <c r="DR191" s="142"/>
      <c r="DS191" s="142"/>
      <c r="DT191" s="142"/>
      <c r="DU191" s="142"/>
      <c r="DV191" s="142"/>
      <c r="DW191" s="142"/>
      <c r="DX191" s="142"/>
      <c r="DZ191" s="144"/>
      <c r="ED191" s="144"/>
      <c r="EE191" s="146"/>
    </row>
    <row r="192" spans="2:135" ht="17" customHeight="1" x14ac:dyDescent="0.2">
      <c r="B192">
        <f t="shared" si="6"/>
        <v>5</v>
      </c>
      <c r="C192" s="20" t="s">
        <v>259</v>
      </c>
      <c r="D192">
        <v>112</v>
      </c>
      <c r="E192">
        <v>16</v>
      </c>
      <c r="F192">
        <v>350</v>
      </c>
      <c r="G192">
        <v>626</v>
      </c>
      <c r="H192">
        <v>100</v>
      </c>
      <c r="I192">
        <v>50</v>
      </c>
      <c r="K192">
        <v>50</v>
      </c>
      <c r="L192">
        <v>12</v>
      </c>
      <c r="M192">
        <v>10</v>
      </c>
      <c r="O192">
        <v>1</v>
      </c>
      <c r="P192">
        <v>2</v>
      </c>
      <c r="S192">
        <v>15</v>
      </c>
      <c r="T192">
        <v>200</v>
      </c>
      <c r="W192">
        <v>35</v>
      </c>
      <c r="X192">
        <v>350</v>
      </c>
      <c r="Y192">
        <v>3</v>
      </c>
      <c r="Z192">
        <v>16</v>
      </c>
      <c r="AA192">
        <v>1</v>
      </c>
      <c r="AB192">
        <v>25</v>
      </c>
      <c r="AC192" s="21">
        <v>0.125</v>
      </c>
      <c r="AD192">
        <v>12</v>
      </c>
      <c r="AP192">
        <v>1.5</v>
      </c>
      <c r="AQ192">
        <v>1534</v>
      </c>
      <c r="AT192">
        <v>8</v>
      </c>
      <c r="BJ192">
        <v>12</v>
      </c>
      <c r="BL192">
        <v>12</v>
      </c>
      <c r="BN192">
        <v>1000</v>
      </c>
      <c r="BP192">
        <v>1200</v>
      </c>
      <c r="BS192">
        <v>4</v>
      </c>
      <c r="BV192">
        <v>4</v>
      </c>
      <c r="BW192">
        <v>30</v>
      </c>
      <c r="BX192">
        <v>107</v>
      </c>
      <c r="BY192">
        <v>375</v>
      </c>
      <c r="CH192" t="s">
        <v>547</v>
      </c>
      <c r="DB192" s="144"/>
      <c r="DO192" s="172"/>
      <c r="DQ192" s="144"/>
      <c r="DR192" s="142"/>
      <c r="DS192" s="142"/>
      <c r="DT192" s="142"/>
      <c r="DU192" s="142"/>
      <c r="DV192" s="142"/>
      <c r="DW192" s="142"/>
      <c r="DX192" s="142"/>
      <c r="DZ192" s="144"/>
      <c r="ED192" s="144"/>
      <c r="EE192" s="146"/>
    </row>
    <row r="193" spans="2:135" ht="17" customHeight="1" x14ac:dyDescent="0.2">
      <c r="B193">
        <f t="shared" si="6"/>
        <v>6</v>
      </c>
      <c r="C193" s="20" t="s">
        <v>304</v>
      </c>
      <c r="D193">
        <v>25</v>
      </c>
      <c r="E193">
        <v>25</v>
      </c>
      <c r="F193">
        <v>1200</v>
      </c>
      <c r="G193">
        <v>200</v>
      </c>
      <c r="H193">
        <v>40</v>
      </c>
      <c r="I193">
        <v>3</v>
      </c>
      <c r="K193">
        <v>22</v>
      </c>
      <c r="L193">
        <v>2</v>
      </c>
      <c r="M193">
        <v>1</v>
      </c>
      <c r="Y193">
        <v>3</v>
      </c>
      <c r="Z193">
        <v>40</v>
      </c>
      <c r="BG193">
        <v>3</v>
      </c>
      <c r="BJ193">
        <v>3</v>
      </c>
      <c r="BL193">
        <v>3</v>
      </c>
      <c r="BN193">
        <v>100</v>
      </c>
      <c r="BS193">
        <v>3</v>
      </c>
      <c r="BU193">
        <v>2</v>
      </c>
      <c r="BZ193" s="18">
        <v>7</v>
      </c>
      <c r="CA193" s="18">
        <v>4</v>
      </c>
      <c r="DB193" s="144"/>
      <c r="DO193" s="172"/>
      <c r="DQ193" s="144"/>
      <c r="DR193" s="142"/>
      <c r="DS193" s="142"/>
      <c r="DT193" s="142"/>
      <c r="DU193" s="142"/>
      <c r="DV193" s="142"/>
      <c r="DW193" s="142"/>
      <c r="DX193" s="142"/>
      <c r="DZ193" s="144"/>
      <c r="ED193" s="144"/>
      <c r="EE193" s="146"/>
    </row>
    <row r="194" spans="2:135" ht="17" customHeight="1" x14ac:dyDescent="0.2">
      <c r="B194">
        <f t="shared" si="6"/>
        <v>7</v>
      </c>
      <c r="C194" s="20" t="s">
        <v>548</v>
      </c>
      <c r="D194">
        <v>24</v>
      </c>
      <c r="E194">
        <v>8</v>
      </c>
      <c r="F194">
        <v>1000</v>
      </c>
      <c r="G194">
        <v>160</v>
      </c>
      <c r="H194">
        <v>5</v>
      </c>
      <c r="I194">
        <v>8</v>
      </c>
      <c r="K194">
        <v>12</v>
      </c>
      <c r="L194">
        <v>4</v>
      </c>
      <c r="M194">
        <v>5</v>
      </c>
      <c r="S194">
        <v>6</v>
      </c>
      <c r="T194">
        <v>100</v>
      </c>
      <c r="Y194">
        <v>0.5</v>
      </c>
      <c r="Z194">
        <v>8</v>
      </c>
      <c r="AA194">
        <v>1</v>
      </c>
      <c r="AB194">
        <v>20</v>
      </c>
      <c r="AC194" s="21">
        <v>0.5</v>
      </c>
      <c r="AD194">
        <v>30</v>
      </c>
      <c r="AE194">
        <v>0.5</v>
      </c>
      <c r="AF194">
        <v>10</v>
      </c>
      <c r="AT194">
        <v>10</v>
      </c>
      <c r="BD194" t="s">
        <v>450</v>
      </c>
      <c r="BE194">
        <v>3</v>
      </c>
      <c r="BF194" s="18">
        <v>2</v>
      </c>
      <c r="BG194">
        <v>1</v>
      </c>
      <c r="BH194">
        <v>1</v>
      </c>
      <c r="BJ194">
        <v>2</v>
      </c>
      <c r="BL194">
        <v>2</v>
      </c>
      <c r="BN194">
        <v>200</v>
      </c>
      <c r="BS194">
        <v>1</v>
      </c>
      <c r="BV194">
        <v>1</v>
      </c>
      <c r="CA194" s="18">
        <v>1</v>
      </c>
      <c r="CI194" t="s">
        <v>396</v>
      </c>
      <c r="CJ194" s="18" t="s">
        <v>495</v>
      </c>
      <c r="CK194" s="18">
        <v>20</v>
      </c>
      <c r="DB194" s="144"/>
      <c r="DO194" s="172"/>
      <c r="DQ194" s="144"/>
      <c r="DR194" s="142"/>
      <c r="DS194" s="142"/>
      <c r="DT194" s="142"/>
      <c r="DU194" s="142"/>
      <c r="DV194" s="142"/>
      <c r="DW194" s="142"/>
      <c r="DX194" s="142"/>
      <c r="DZ194" s="144"/>
      <c r="ED194" s="144"/>
      <c r="EE194" s="146"/>
    </row>
    <row r="195" spans="2:135" ht="17" customHeight="1" x14ac:dyDescent="0.2">
      <c r="B195">
        <f t="shared" si="6"/>
        <v>8</v>
      </c>
      <c r="C195" s="20" t="s">
        <v>472</v>
      </c>
      <c r="D195">
        <v>35</v>
      </c>
      <c r="E195">
        <v>3</v>
      </c>
      <c r="F195">
        <v>1000</v>
      </c>
      <c r="I195">
        <v>27</v>
      </c>
      <c r="L195">
        <v>8</v>
      </c>
      <c r="M195">
        <v>10</v>
      </c>
      <c r="S195">
        <v>27</v>
      </c>
      <c r="T195">
        <v>700</v>
      </c>
      <c r="DB195" s="144"/>
      <c r="DO195" s="172"/>
      <c r="DQ195" s="144"/>
      <c r="DR195" s="142"/>
      <c r="DS195" s="142"/>
      <c r="DT195" s="142"/>
      <c r="DU195" s="142"/>
      <c r="DV195" s="142"/>
      <c r="DW195" s="142"/>
      <c r="DX195" s="142"/>
      <c r="DZ195" s="144"/>
      <c r="ED195" s="144"/>
      <c r="EE195" s="146"/>
    </row>
    <row r="196" spans="2:135" ht="17" customHeight="1" x14ac:dyDescent="0.2">
      <c r="B196">
        <f t="shared" si="6"/>
        <v>9</v>
      </c>
      <c r="C196" s="20" t="s">
        <v>305</v>
      </c>
      <c r="D196">
        <v>48</v>
      </c>
      <c r="E196">
        <v>12</v>
      </c>
      <c r="F196">
        <v>1600</v>
      </c>
      <c r="G196">
        <v>334</v>
      </c>
      <c r="H196">
        <v>100</v>
      </c>
      <c r="I196">
        <v>11</v>
      </c>
      <c r="K196">
        <v>26</v>
      </c>
      <c r="L196">
        <v>11</v>
      </c>
      <c r="M196">
        <v>12</v>
      </c>
      <c r="O196">
        <v>3</v>
      </c>
      <c r="P196">
        <v>36</v>
      </c>
      <c r="S196">
        <v>3</v>
      </c>
      <c r="T196">
        <v>70</v>
      </c>
      <c r="Y196">
        <v>1</v>
      </c>
      <c r="Z196">
        <v>20</v>
      </c>
      <c r="AA196">
        <v>2</v>
      </c>
      <c r="AB196">
        <v>60</v>
      </c>
      <c r="AC196" s="21">
        <v>1</v>
      </c>
      <c r="AD196">
        <v>70</v>
      </c>
      <c r="AT196">
        <v>5</v>
      </c>
      <c r="BG196">
        <v>3</v>
      </c>
      <c r="BH196">
        <v>2</v>
      </c>
      <c r="BJ196">
        <v>3</v>
      </c>
      <c r="BL196">
        <v>3</v>
      </c>
      <c r="BN196">
        <v>200</v>
      </c>
      <c r="BS196">
        <v>2</v>
      </c>
      <c r="BU196">
        <v>4</v>
      </c>
      <c r="BV196">
        <v>1</v>
      </c>
      <c r="BW196">
        <v>70</v>
      </c>
      <c r="BX196">
        <v>60</v>
      </c>
      <c r="BY196">
        <v>200</v>
      </c>
      <c r="CF196">
        <v>35</v>
      </c>
      <c r="DB196" s="144"/>
      <c r="DO196" s="172"/>
      <c r="DQ196" s="144"/>
      <c r="DR196" s="142"/>
      <c r="DS196" s="142"/>
      <c r="DT196" s="142"/>
      <c r="DU196" s="142"/>
      <c r="DV196" s="142"/>
      <c r="DW196" s="142"/>
      <c r="DX196" s="142"/>
      <c r="DZ196" s="144"/>
      <c r="ED196" s="144"/>
      <c r="EE196" s="146"/>
    </row>
    <row r="197" spans="2:135" ht="17" customHeight="1" x14ac:dyDescent="0.2">
      <c r="B197">
        <f t="shared" si="6"/>
        <v>10</v>
      </c>
      <c r="C197" s="20" t="s">
        <v>301</v>
      </c>
      <c r="D197">
        <v>40</v>
      </c>
      <c r="E197">
        <v>8</v>
      </c>
      <c r="F197">
        <v>1400</v>
      </c>
      <c r="I197">
        <v>12</v>
      </c>
      <c r="K197">
        <v>18</v>
      </c>
      <c r="L197">
        <v>10</v>
      </c>
      <c r="M197">
        <v>12</v>
      </c>
      <c r="S197">
        <v>11</v>
      </c>
      <c r="T197">
        <v>340</v>
      </c>
      <c r="AA197">
        <v>1</v>
      </c>
      <c r="AB197">
        <v>30</v>
      </c>
      <c r="DB197" s="144"/>
      <c r="DO197" s="172"/>
      <c r="DQ197" s="144"/>
      <c r="DR197" s="142"/>
      <c r="DS197" s="142"/>
      <c r="DT197" s="142"/>
      <c r="DU197" s="142"/>
      <c r="DV197" s="142"/>
      <c r="DW197" s="142"/>
      <c r="DX197" s="142"/>
      <c r="DZ197" s="144"/>
      <c r="ED197" s="144"/>
      <c r="EE197" s="146"/>
    </row>
    <row r="198" spans="2:135" ht="17" customHeight="1" x14ac:dyDescent="0.2">
      <c r="B198">
        <f t="shared" si="6"/>
        <v>11</v>
      </c>
      <c r="C198" s="20" t="s">
        <v>549</v>
      </c>
      <c r="D198">
        <v>100</v>
      </c>
      <c r="E198">
        <v>9</v>
      </c>
      <c r="F198">
        <v>3000</v>
      </c>
      <c r="G198">
        <v>300</v>
      </c>
      <c r="H198">
        <v>70</v>
      </c>
      <c r="I198">
        <v>22</v>
      </c>
      <c r="K198">
        <v>68</v>
      </c>
      <c r="L198">
        <v>12</v>
      </c>
      <c r="M198">
        <v>5</v>
      </c>
      <c r="S198">
        <v>20</v>
      </c>
      <c r="T198">
        <v>250</v>
      </c>
      <c r="Y198">
        <v>0.5</v>
      </c>
      <c r="Z198">
        <v>6</v>
      </c>
      <c r="AA198">
        <v>2</v>
      </c>
      <c r="AB198">
        <v>40</v>
      </c>
      <c r="AT198">
        <v>20</v>
      </c>
      <c r="BG198">
        <v>3</v>
      </c>
      <c r="BH198">
        <v>6</v>
      </c>
      <c r="BJ198">
        <v>4</v>
      </c>
      <c r="BL198">
        <v>4</v>
      </c>
      <c r="BN198">
        <v>500</v>
      </c>
      <c r="BS198">
        <v>2</v>
      </c>
      <c r="BV198">
        <v>2</v>
      </c>
      <c r="BW198">
        <v>6</v>
      </c>
      <c r="CA198" s="18">
        <v>28</v>
      </c>
      <c r="DB198" s="144"/>
      <c r="DO198" s="172"/>
      <c r="DQ198" s="144"/>
      <c r="DR198" s="142"/>
      <c r="DS198" s="142"/>
      <c r="DT198" s="142"/>
      <c r="DU198" s="142"/>
      <c r="DV198" s="142"/>
      <c r="DW198" s="142"/>
      <c r="DX198" s="142"/>
      <c r="DZ198" s="144"/>
      <c r="ED198" s="144"/>
      <c r="EE198" s="146"/>
    </row>
    <row r="199" spans="2:135" ht="17" customHeight="1" x14ac:dyDescent="0.2">
      <c r="B199">
        <f t="shared" si="6"/>
        <v>12</v>
      </c>
      <c r="C199" s="20" t="s">
        <v>255</v>
      </c>
      <c r="D199">
        <v>141</v>
      </c>
      <c r="E199">
        <v>40</v>
      </c>
      <c r="F199">
        <v>4580</v>
      </c>
      <c r="G199">
        <v>600</v>
      </c>
      <c r="H199">
        <v>200</v>
      </c>
      <c r="I199">
        <v>30</v>
      </c>
      <c r="K199">
        <v>80</v>
      </c>
      <c r="L199">
        <v>30</v>
      </c>
      <c r="M199">
        <v>75</v>
      </c>
      <c r="N199">
        <v>5</v>
      </c>
      <c r="O199">
        <v>2</v>
      </c>
      <c r="P199">
        <v>30</v>
      </c>
      <c r="S199">
        <v>20</v>
      </c>
      <c r="T199">
        <v>200</v>
      </c>
      <c r="W199">
        <v>6</v>
      </c>
      <c r="X199">
        <v>75</v>
      </c>
      <c r="AC199" s="21">
        <v>1</v>
      </c>
      <c r="AD199">
        <v>75</v>
      </c>
      <c r="AT199">
        <v>40</v>
      </c>
      <c r="BG199">
        <v>2</v>
      </c>
      <c r="BH199">
        <v>16</v>
      </c>
      <c r="BJ199">
        <v>5</v>
      </c>
      <c r="BL199">
        <v>5</v>
      </c>
      <c r="BN199">
        <v>600</v>
      </c>
      <c r="BS199">
        <v>2</v>
      </c>
      <c r="BV199">
        <v>2</v>
      </c>
      <c r="BW199">
        <v>2</v>
      </c>
      <c r="BX199">
        <v>2</v>
      </c>
      <c r="BY199">
        <v>7</v>
      </c>
      <c r="DB199" s="144"/>
      <c r="DO199" s="172"/>
      <c r="DQ199" s="144"/>
      <c r="DR199" s="142"/>
      <c r="DS199" s="142"/>
      <c r="DT199" s="142"/>
      <c r="DU199" s="142"/>
      <c r="DV199" s="142"/>
      <c r="DW199" s="142"/>
      <c r="DX199" s="142"/>
      <c r="DZ199" s="144"/>
      <c r="ED199" s="144"/>
      <c r="EE199" s="146"/>
    </row>
    <row r="200" spans="2:135" ht="17" customHeight="1" x14ac:dyDescent="0.2">
      <c r="B200">
        <f t="shared" si="6"/>
        <v>13</v>
      </c>
      <c r="C200" s="20" t="s">
        <v>252</v>
      </c>
      <c r="D200">
        <v>217</v>
      </c>
      <c r="E200">
        <v>25</v>
      </c>
      <c r="F200">
        <v>7500</v>
      </c>
      <c r="G200">
        <v>1743</v>
      </c>
      <c r="H200">
        <v>495</v>
      </c>
      <c r="I200">
        <v>65</v>
      </c>
      <c r="K200">
        <v>79</v>
      </c>
      <c r="L200">
        <v>75</v>
      </c>
      <c r="M200">
        <v>75</v>
      </c>
      <c r="O200">
        <v>5</v>
      </c>
      <c r="P200">
        <v>95</v>
      </c>
      <c r="S200">
        <v>40</v>
      </c>
      <c r="T200">
        <v>500</v>
      </c>
      <c r="W200">
        <v>10</v>
      </c>
      <c r="X200">
        <v>250</v>
      </c>
      <c r="AA200">
        <v>2</v>
      </c>
      <c r="AB200">
        <v>120</v>
      </c>
      <c r="AC200" s="21">
        <v>1</v>
      </c>
      <c r="AD200">
        <v>100</v>
      </c>
      <c r="AG200">
        <v>6.25E-2</v>
      </c>
      <c r="AH200">
        <v>1</v>
      </c>
      <c r="AT200">
        <v>500</v>
      </c>
      <c r="AU200">
        <v>5</v>
      </c>
      <c r="AX200">
        <v>90</v>
      </c>
      <c r="BG200">
        <v>3</v>
      </c>
      <c r="BH200">
        <v>5</v>
      </c>
      <c r="BJ200">
        <v>3</v>
      </c>
      <c r="BL200">
        <v>3</v>
      </c>
      <c r="BN200">
        <v>300</v>
      </c>
      <c r="BS200">
        <v>8</v>
      </c>
      <c r="BV200">
        <v>3</v>
      </c>
      <c r="BW200">
        <v>400</v>
      </c>
      <c r="BX200">
        <v>225</v>
      </c>
      <c r="BY200">
        <v>1150</v>
      </c>
      <c r="DB200" s="144"/>
      <c r="DO200" s="172"/>
      <c r="DQ200" s="144"/>
      <c r="DR200" s="142"/>
      <c r="DS200" s="142"/>
      <c r="DT200" s="142"/>
      <c r="DU200" s="142"/>
      <c r="DV200" s="142"/>
      <c r="DW200" s="142"/>
      <c r="DX200" s="142"/>
      <c r="DZ200" s="144"/>
      <c r="ED200" s="144"/>
      <c r="EE200" s="146"/>
    </row>
    <row r="201" spans="2:135" ht="17" customHeight="1" x14ac:dyDescent="0.2">
      <c r="B201">
        <f t="shared" si="6"/>
        <v>14</v>
      </c>
      <c r="C201" s="20" t="s">
        <v>253</v>
      </c>
      <c r="D201">
        <v>50</v>
      </c>
      <c r="E201">
        <v>50</v>
      </c>
      <c r="F201">
        <v>3000</v>
      </c>
      <c r="G201">
        <v>480</v>
      </c>
      <c r="H201">
        <v>150</v>
      </c>
      <c r="I201">
        <v>9</v>
      </c>
      <c r="K201">
        <v>26</v>
      </c>
      <c r="L201">
        <v>15</v>
      </c>
      <c r="M201">
        <v>10</v>
      </c>
      <c r="O201">
        <v>1</v>
      </c>
      <c r="P201">
        <v>10</v>
      </c>
      <c r="S201">
        <v>4</v>
      </c>
      <c r="T201">
        <v>100</v>
      </c>
      <c r="W201">
        <v>1</v>
      </c>
      <c r="X201">
        <v>30</v>
      </c>
      <c r="AA201">
        <v>2</v>
      </c>
      <c r="AB201">
        <v>40</v>
      </c>
      <c r="AC201" s="21">
        <v>0.5</v>
      </c>
      <c r="AD201">
        <v>30</v>
      </c>
      <c r="AT201">
        <v>100</v>
      </c>
      <c r="AU201">
        <v>2</v>
      </c>
      <c r="AY201">
        <v>2</v>
      </c>
      <c r="BB201">
        <v>4</v>
      </c>
      <c r="BG201">
        <v>3</v>
      </c>
      <c r="BH201">
        <v>5</v>
      </c>
      <c r="BJ201">
        <v>3</v>
      </c>
      <c r="BK201">
        <v>1</v>
      </c>
      <c r="BL201">
        <v>3</v>
      </c>
      <c r="BN201">
        <v>300</v>
      </c>
      <c r="BS201">
        <v>9</v>
      </c>
      <c r="BV201">
        <v>1</v>
      </c>
      <c r="BW201">
        <v>70</v>
      </c>
      <c r="BX201">
        <v>60</v>
      </c>
      <c r="BY201">
        <v>220</v>
      </c>
      <c r="CA201" s="18">
        <v>1</v>
      </c>
      <c r="CF201">
        <v>15</v>
      </c>
      <c r="DB201" s="144"/>
      <c r="DO201" s="172"/>
      <c r="DQ201" s="144"/>
      <c r="DR201" s="142"/>
      <c r="DS201" s="142"/>
      <c r="DT201" s="142"/>
      <c r="DU201" s="142"/>
      <c r="DV201" s="142"/>
      <c r="DW201" s="142"/>
      <c r="DX201" s="142"/>
      <c r="DZ201" s="144"/>
      <c r="ED201" s="144"/>
      <c r="EE201" s="146"/>
    </row>
    <row r="202" spans="2:135" ht="17" customHeight="1" x14ac:dyDescent="0.2">
      <c r="B202">
        <f t="shared" si="6"/>
        <v>15</v>
      </c>
      <c r="C202" s="20" t="s">
        <v>550</v>
      </c>
      <c r="D202">
        <v>170</v>
      </c>
      <c r="E202">
        <v>10</v>
      </c>
      <c r="F202">
        <v>5670</v>
      </c>
      <c r="G202">
        <v>760</v>
      </c>
      <c r="H202">
        <v>250</v>
      </c>
      <c r="I202">
        <v>30</v>
      </c>
      <c r="K202">
        <v>60</v>
      </c>
      <c r="L202">
        <v>80</v>
      </c>
      <c r="M202">
        <v>65</v>
      </c>
      <c r="O202">
        <v>1</v>
      </c>
      <c r="P202">
        <v>10</v>
      </c>
      <c r="S202">
        <v>25</v>
      </c>
      <c r="T202">
        <v>700</v>
      </c>
      <c r="W202">
        <v>1</v>
      </c>
      <c r="X202">
        <v>15</v>
      </c>
      <c r="AA202">
        <v>1</v>
      </c>
      <c r="AB202">
        <v>10</v>
      </c>
      <c r="AC202" s="21">
        <v>1</v>
      </c>
      <c r="AD202">
        <v>75</v>
      </c>
      <c r="AT202">
        <v>500</v>
      </c>
      <c r="AU202">
        <v>5</v>
      </c>
      <c r="BG202">
        <v>1</v>
      </c>
      <c r="BH202">
        <v>9</v>
      </c>
      <c r="BJ202">
        <v>5</v>
      </c>
      <c r="BL202">
        <v>5</v>
      </c>
      <c r="BN202">
        <v>500</v>
      </c>
      <c r="BP202">
        <v>150</v>
      </c>
      <c r="BS202">
        <v>6</v>
      </c>
      <c r="BV202">
        <v>2</v>
      </c>
      <c r="BZ202" s="18">
        <v>2</v>
      </c>
      <c r="DB202" s="144"/>
      <c r="DO202" s="172"/>
      <c r="DQ202" s="144"/>
      <c r="DR202" s="142"/>
      <c r="DS202" s="142"/>
      <c r="DT202" s="142"/>
      <c r="DU202" s="142"/>
      <c r="DV202" s="142"/>
      <c r="DW202" s="142"/>
      <c r="DX202" s="142"/>
      <c r="DZ202" s="144"/>
      <c r="ED202" s="144"/>
      <c r="EE202" s="146"/>
    </row>
    <row r="203" spans="2:135" ht="17" customHeight="1" x14ac:dyDescent="0.2">
      <c r="B203">
        <f t="shared" si="6"/>
        <v>16</v>
      </c>
      <c r="C203" s="20" t="s">
        <v>472</v>
      </c>
      <c r="E203">
        <v>30</v>
      </c>
      <c r="F203">
        <v>500</v>
      </c>
      <c r="DB203" s="144"/>
      <c r="DO203" s="172"/>
      <c r="DQ203" s="144"/>
      <c r="DR203" s="142"/>
      <c r="DS203" s="142"/>
      <c r="DT203" s="142"/>
      <c r="DU203" s="142"/>
      <c r="DV203" s="142"/>
      <c r="DW203" s="142"/>
      <c r="DX203" s="142"/>
      <c r="DZ203" s="144"/>
      <c r="ED203" s="144"/>
      <c r="EE203" s="146"/>
    </row>
    <row r="204" spans="2:135" ht="17" customHeight="1" x14ac:dyDescent="0.2">
      <c r="B204">
        <f t="shared" si="6"/>
        <v>17</v>
      </c>
      <c r="C204" s="20" t="s">
        <v>551</v>
      </c>
      <c r="D204">
        <v>2</v>
      </c>
      <c r="F204">
        <v>200</v>
      </c>
      <c r="G204">
        <v>150</v>
      </c>
      <c r="H204">
        <v>25</v>
      </c>
      <c r="I204">
        <v>1</v>
      </c>
      <c r="AA204">
        <v>1</v>
      </c>
      <c r="AB204">
        <v>30</v>
      </c>
      <c r="AC204" s="21">
        <v>0.25</v>
      </c>
      <c r="AD204">
        <v>20</v>
      </c>
      <c r="BJ204">
        <v>1</v>
      </c>
      <c r="BL204">
        <v>1</v>
      </c>
      <c r="BN204">
        <v>150</v>
      </c>
      <c r="BS204">
        <v>3</v>
      </c>
      <c r="BV204">
        <v>1</v>
      </c>
      <c r="CA204" s="18">
        <v>4</v>
      </c>
      <c r="DB204" s="144"/>
      <c r="DO204" s="172"/>
      <c r="DQ204" s="144"/>
      <c r="DR204" s="142"/>
      <c r="DS204" s="142"/>
      <c r="DT204" s="142"/>
      <c r="DU204" s="142"/>
      <c r="DV204" s="142"/>
      <c r="DW204" s="142"/>
      <c r="DX204" s="142"/>
      <c r="DZ204" s="144"/>
      <c r="ED204" s="144"/>
      <c r="EE204" s="146"/>
    </row>
    <row r="205" spans="2:135" ht="17" customHeight="1" x14ac:dyDescent="0.2">
      <c r="B205">
        <f t="shared" si="6"/>
        <v>18</v>
      </c>
      <c r="C205" s="20" t="s">
        <v>247</v>
      </c>
      <c r="D205">
        <v>60</v>
      </c>
      <c r="E205">
        <v>14</v>
      </c>
      <c r="F205">
        <v>2000</v>
      </c>
      <c r="G205">
        <v>500</v>
      </c>
      <c r="H205">
        <v>75</v>
      </c>
      <c r="I205">
        <v>25</v>
      </c>
      <c r="K205">
        <v>23</v>
      </c>
      <c r="L205">
        <v>12</v>
      </c>
      <c r="M205">
        <v>6</v>
      </c>
      <c r="O205">
        <v>4</v>
      </c>
      <c r="P205">
        <v>50</v>
      </c>
      <c r="S205">
        <v>15</v>
      </c>
      <c r="T205">
        <v>300</v>
      </c>
      <c r="W205">
        <v>1</v>
      </c>
      <c r="X205">
        <v>10</v>
      </c>
      <c r="Y205" s="39">
        <v>0.5</v>
      </c>
      <c r="Z205">
        <v>5</v>
      </c>
      <c r="AA205">
        <v>1</v>
      </c>
      <c r="AB205">
        <v>30</v>
      </c>
      <c r="AC205" s="21">
        <v>0.5</v>
      </c>
      <c r="AD205">
        <v>30</v>
      </c>
      <c r="AT205">
        <v>100</v>
      </c>
      <c r="AW205">
        <v>200</v>
      </c>
      <c r="BH205">
        <v>5</v>
      </c>
      <c r="BJ205">
        <v>4</v>
      </c>
      <c r="BK205">
        <v>1</v>
      </c>
      <c r="BL205">
        <v>3</v>
      </c>
      <c r="BN205">
        <v>450</v>
      </c>
      <c r="BS205">
        <v>4</v>
      </c>
      <c r="BU205">
        <v>1</v>
      </c>
      <c r="BV205">
        <v>1</v>
      </c>
      <c r="CA205" s="18">
        <v>4</v>
      </c>
      <c r="CB205" t="s">
        <v>466</v>
      </c>
      <c r="CC205" s="18" t="s">
        <v>552</v>
      </c>
      <c r="CD205" s="18">
        <v>1</v>
      </c>
      <c r="DB205" s="144"/>
      <c r="DO205" s="172"/>
      <c r="DQ205" s="144"/>
      <c r="DR205" s="142"/>
      <c r="DS205" s="142"/>
      <c r="DT205" s="142"/>
      <c r="DU205" s="142"/>
      <c r="DV205" s="142"/>
      <c r="DW205" s="142"/>
      <c r="DX205" s="142"/>
      <c r="DZ205" s="144"/>
      <c r="ED205" s="144"/>
      <c r="EE205" s="146"/>
    </row>
    <row r="206" spans="2:135" ht="17" customHeight="1" x14ac:dyDescent="0.2">
      <c r="B206">
        <f t="shared" si="6"/>
        <v>19</v>
      </c>
      <c r="C206" s="20" t="s">
        <v>251</v>
      </c>
      <c r="D206">
        <v>41</v>
      </c>
      <c r="E206">
        <v>35</v>
      </c>
      <c r="F206">
        <v>1900</v>
      </c>
      <c r="G206">
        <v>300</v>
      </c>
      <c r="H206">
        <v>200</v>
      </c>
      <c r="I206">
        <v>12</v>
      </c>
      <c r="K206">
        <v>18</v>
      </c>
      <c r="L206">
        <v>10</v>
      </c>
      <c r="M206">
        <v>8</v>
      </c>
      <c r="O206">
        <v>1</v>
      </c>
      <c r="P206">
        <v>7</v>
      </c>
      <c r="S206">
        <v>5</v>
      </c>
      <c r="T206">
        <v>75</v>
      </c>
      <c r="W206">
        <v>5</v>
      </c>
      <c r="X206">
        <v>70</v>
      </c>
      <c r="AC206" s="21">
        <v>0.5</v>
      </c>
      <c r="AD206">
        <v>46</v>
      </c>
      <c r="AT206">
        <v>9</v>
      </c>
      <c r="AW206">
        <v>120</v>
      </c>
      <c r="AX206">
        <v>4</v>
      </c>
      <c r="BH206">
        <v>2</v>
      </c>
      <c r="BJ206">
        <v>2</v>
      </c>
      <c r="BL206">
        <v>3</v>
      </c>
      <c r="BN206">
        <v>200</v>
      </c>
      <c r="BP206">
        <v>150</v>
      </c>
      <c r="BS206">
        <v>2</v>
      </c>
      <c r="BU206">
        <v>5</v>
      </c>
      <c r="BV206">
        <v>1</v>
      </c>
      <c r="BW206">
        <v>12</v>
      </c>
      <c r="CA206" s="18">
        <v>1</v>
      </c>
      <c r="DB206" s="144"/>
      <c r="DO206" s="172"/>
      <c r="DQ206" s="144"/>
      <c r="DR206" s="142"/>
      <c r="DS206" s="142"/>
      <c r="DT206" s="142"/>
      <c r="DU206" s="142"/>
      <c r="DV206" s="142"/>
      <c r="DW206" s="142"/>
      <c r="DX206" s="142"/>
      <c r="DZ206" s="144"/>
      <c r="ED206" s="144"/>
      <c r="EE206" s="146"/>
    </row>
    <row r="207" spans="2:135" ht="17" customHeight="1" x14ac:dyDescent="0.2">
      <c r="B207">
        <f t="shared" si="6"/>
        <v>20</v>
      </c>
      <c r="C207" s="20" t="s">
        <v>248</v>
      </c>
      <c r="D207">
        <v>42</v>
      </c>
      <c r="E207">
        <v>22</v>
      </c>
      <c r="F207">
        <v>1800</v>
      </c>
      <c r="G207">
        <v>335</v>
      </c>
      <c r="H207">
        <v>250</v>
      </c>
      <c r="I207">
        <v>15</v>
      </c>
      <c r="K207">
        <v>15</v>
      </c>
      <c r="L207">
        <v>12</v>
      </c>
      <c r="M207">
        <v>13</v>
      </c>
      <c r="O207">
        <v>3</v>
      </c>
      <c r="P207">
        <v>10</v>
      </c>
      <c r="S207">
        <v>12</v>
      </c>
      <c r="T207">
        <v>80</v>
      </c>
      <c r="AC207" s="21">
        <v>0.5</v>
      </c>
      <c r="AD207">
        <v>25</v>
      </c>
      <c r="AT207">
        <v>60</v>
      </c>
      <c r="AW207">
        <v>200</v>
      </c>
      <c r="BH207">
        <v>1</v>
      </c>
      <c r="BJ207">
        <v>2</v>
      </c>
      <c r="BL207">
        <v>2</v>
      </c>
      <c r="BN207">
        <v>200</v>
      </c>
      <c r="BS207">
        <v>4</v>
      </c>
      <c r="BU207">
        <v>5</v>
      </c>
      <c r="BV207">
        <v>1</v>
      </c>
      <c r="BW207">
        <v>40</v>
      </c>
      <c r="CA207" s="18">
        <v>2</v>
      </c>
      <c r="CB207" t="s">
        <v>553</v>
      </c>
      <c r="CC207" s="18" t="s">
        <v>456</v>
      </c>
      <c r="CD207" s="18">
        <v>2</v>
      </c>
      <c r="CI207" t="s">
        <v>396</v>
      </c>
      <c r="CJ207" s="18" t="s">
        <v>495</v>
      </c>
      <c r="CK207" s="18">
        <v>16</v>
      </c>
      <c r="DB207" s="144"/>
      <c r="DO207" s="172"/>
      <c r="DQ207" s="144"/>
      <c r="DR207" s="142"/>
      <c r="DS207" s="142"/>
      <c r="DT207" s="142"/>
      <c r="DU207" s="142"/>
      <c r="DV207" s="142"/>
      <c r="DW207" s="142"/>
      <c r="DX207" s="142"/>
      <c r="DZ207" s="144"/>
      <c r="ED207" s="144"/>
      <c r="EE207" s="146"/>
    </row>
    <row r="208" spans="2:135" ht="17" customHeight="1" x14ac:dyDescent="0.2">
      <c r="B208">
        <f t="shared" si="6"/>
        <v>21</v>
      </c>
      <c r="C208" s="20" t="s">
        <v>554</v>
      </c>
      <c r="D208">
        <v>200</v>
      </c>
      <c r="E208">
        <v>20</v>
      </c>
      <c r="F208">
        <v>6000</v>
      </c>
      <c r="G208">
        <v>900</v>
      </c>
      <c r="H208">
        <v>150</v>
      </c>
      <c r="I208">
        <v>20</v>
      </c>
      <c r="K208">
        <v>114</v>
      </c>
      <c r="L208">
        <v>60</v>
      </c>
      <c r="M208">
        <v>30</v>
      </c>
      <c r="O208">
        <v>5</v>
      </c>
      <c r="P208">
        <v>50</v>
      </c>
      <c r="S208">
        <v>8</v>
      </c>
      <c r="T208">
        <v>60</v>
      </c>
      <c r="W208">
        <v>6</v>
      </c>
      <c r="AC208" s="21">
        <v>1</v>
      </c>
      <c r="AD208">
        <v>30</v>
      </c>
      <c r="AT208">
        <v>75</v>
      </c>
      <c r="BH208">
        <v>5</v>
      </c>
      <c r="BI208">
        <v>2</v>
      </c>
      <c r="BJ208">
        <v>21</v>
      </c>
      <c r="BK208">
        <v>1</v>
      </c>
      <c r="BL208">
        <v>20</v>
      </c>
      <c r="BN208">
        <v>1011</v>
      </c>
      <c r="BP208">
        <v>1000</v>
      </c>
      <c r="BS208">
        <v>2</v>
      </c>
      <c r="BU208">
        <v>8</v>
      </c>
      <c r="BV208">
        <v>4</v>
      </c>
      <c r="DB208" s="144"/>
      <c r="DO208" s="172"/>
      <c r="DQ208" s="144"/>
      <c r="DR208" s="142"/>
      <c r="DS208" s="142"/>
      <c r="DT208" s="142"/>
      <c r="DU208" s="142"/>
      <c r="DV208" s="142"/>
      <c r="DW208" s="142"/>
      <c r="DX208" s="142"/>
      <c r="DZ208" s="144"/>
      <c r="ED208" s="144"/>
      <c r="EE208" s="146"/>
    </row>
    <row r="209" spans="1:135" ht="17" customHeight="1" x14ac:dyDescent="0.2">
      <c r="B209">
        <f t="shared" si="6"/>
        <v>22</v>
      </c>
      <c r="C209" s="20" t="s">
        <v>555</v>
      </c>
      <c r="D209">
        <v>50</v>
      </c>
      <c r="E209">
        <v>11</v>
      </c>
      <c r="F209">
        <v>2000</v>
      </c>
      <c r="G209">
        <v>445</v>
      </c>
      <c r="H209">
        <v>250</v>
      </c>
      <c r="I209">
        <v>8</v>
      </c>
      <c r="K209">
        <v>12</v>
      </c>
      <c r="L209">
        <v>30</v>
      </c>
      <c r="M209">
        <v>25</v>
      </c>
      <c r="S209">
        <v>8</v>
      </c>
      <c r="T209">
        <v>200</v>
      </c>
      <c r="AT209">
        <v>300</v>
      </c>
      <c r="AU209">
        <v>6</v>
      </c>
      <c r="BG209">
        <v>1</v>
      </c>
      <c r="BH209">
        <v>3</v>
      </c>
      <c r="BJ209">
        <v>3</v>
      </c>
      <c r="BL209">
        <v>3</v>
      </c>
      <c r="BN209">
        <v>100</v>
      </c>
      <c r="BS209">
        <v>4</v>
      </c>
      <c r="BU209">
        <v>2</v>
      </c>
      <c r="CA209" s="18">
        <v>4</v>
      </c>
      <c r="DB209" s="144"/>
      <c r="DO209" s="172"/>
      <c r="DQ209" s="144"/>
      <c r="DR209" s="142"/>
      <c r="DS209" s="142"/>
      <c r="DT209" s="142"/>
      <c r="DU209" s="142"/>
      <c r="DV209" s="142"/>
      <c r="DW209" s="142"/>
      <c r="DX209" s="142"/>
      <c r="DZ209" s="144"/>
      <c r="ED209" s="144"/>
      <c r="EE209" s="146"/>
    </row>
    <row r="210" spans="1:135" ht="17" customHeight="1" x14ac:dyDescent="0.2">
      <c r="B210">
        <f t="shared" si="6"/>
        <v>23</v>
      </c>
      <c r="C210" s="20" t="s">
        <v>187</v>
      </c>
      <c r="D210">
        <v>65</v>
      </c>
      <c r="E210">
        <v>30</v>
      </c>
      <c r="F210">
        <v>3600</v>
      </c>
      <c r="G210">
        <v>500</v>
      </c>
      <c r="H210">
        <v>200</v>
      </c>
      <c r="I210">
        <v>10</v>
      </c>
      <c r="K210">
        <v>30</v>
      </c>
      <c r="L210">
        <v>25</v>
      </c>
      <c r="M210">
        <v>20</v>
      </c>
      <c r="O210">
        <v>2</v>
      </c>
      <c r="P210">
        <v>35</v>
      </c>
      <c r="S210">
        <v>3</v>
      </c>
      <c r="T210">
        <v>60</v>
      </c>
      <c r="AA210">
        <v>2</v>
      </c>
      <c r="AB210">
        <v>40</v>
      </c>
      <c r="AC210" s="21">
        <v>0.5</v>
      </c>
      <c r="AD210">
        <v>30</v>
      </c>
      <c r="AE210">
        <v>2</v>
      </c>
      <c r="AF210">
        <v>30</v>
      </c>
      <c r="AT210">
        <v>1000</v>
      </c>
      <c r="AU210">
        <v>8</v>
      </c>
      <c r="AX210">
        <v>20</v>
      </c>
      <c r="AY210">
        <v>2</v>
      </c>
      <c r="BH210">
        <v>1</v>
      </c>
      <c r="BJ210">
        <v>4</v>
      </c>
      <c r="BL210">
        <v>4</v>
      </c>
      <c r="BN210">
        <v>500</v>
      </c>
      <c r="BS210">
        <v>8</v>
      </c>
      <c r="BU210">
        <v>7</v>
      </c>
      <c r="BV210">
        <v>5</v>
      </c>
      <c r="BW210">
        <v>85</v>
      </c>
      <c r="BX210">
        <v>60</v>
      </c>
      <c r="BY210">
        <v>230</v>
      </c>
      <c r="BZ210" s="18">
        <v>3</v>
      </c>
      <c r="CA210" s="18">
        <v>10</v>
      </c>
      <c r="DB210" s="144"/>
      <c r="DO210" s="172"/>
      <c r="DQ210" s="144"/>
      <c r="DR210" s="142"/>
      <c r="DS210" s="142"/>
      <c r="DT210" s="142"/>
      <c r="DU210" s="142"/>
      <c r="DV210" s="142"/>
      <c r="DW210" s="142"/>
      <c r="DX210" s="142"/>
      <c r="DZ210" s="144"/>
      <c r="ED210" s="144"/>
      <c r="EE210" s="146"/>
    </row>
    <row r="211" spans="1:135" ht="17" customHeight="1" x14ac:dyDescent="0.2">
      <c r="B211">
        <f t="shared" si="6"/>
        <v>24</v>
      </c>
      <c r="C211" s="20" t="s">
        <v>184</v>
      </c>
      <c r="D211">
        <v>42</v>
      </c>
      <c r="E211">
        <v>6</v>
      </c>
      <c r="F211">
        <v>800</v>
      </c>
      <c r="G211">
        <v>225</v>
      </c>
      <c r="H211">
        <v>100</v>
      </c>
      <c r="I211">
        <v>20</v>
      </c>
      <c r="K211">
        <v>13</v>
      </c>
      <c r="L211">
        <v>9</v>
      </c>
      <c r="M211">
        <v>7</v>
      </c>
      <c r="O211">
        <v>2</v>
      </c>
      <c r="P211">
        <v>25</v>
      </c>
      <c r="S211">
        <v>6</v>
      </c>
      <c r="T211">
        <v>75</v>
      </c>
      <c r="W211">
        <v>8</v>
      </c>
      <c r="X211">
        <v>80</v>
      </c>
      <c r="AA211">
        <v>2</v>
      </c>
      <c r="AB211">
        <v>64</v>
      </c>
      <c r="AC211" s="21">
        <v>0.25</v>
      </c>
      <c r="AD211">
        <v>30</v>
      </c>
      <c r="AT211">
        <v>8</v>
      </c>
      <c r="BJ211">
        <v>1</v>
      </c>
      <c r="BL211">
        <v>1</v>
      </c>
      <c r="BN211">
        <v>200</v>
      </c>
      <c r="BS211">
        <v>8</v>
      </c>
      <c r="BV211">
        <v>3</v>
      </c>
      <c r="BW211">
        <v>14</v>
      </c>
      <c r="BX211">
        <v>14</v>
      </c>
      <c r="BY211">
        <v>42</v>
      </c>
      <c r="DB211" s="144"/>
      <c r="DO211" s="172"/>
      <c r="DQ211" s="144"/>
      <c r="DR211" s="142"/>
      <c r="DS211" s="142"/>
      <c r="DT211" s="142"/>
      <c r="DU211" s="142"/>
      <c r="DV211" s="142"/>
      <c r="DW211" s="142"/>
      <c r="DX211" s="142"/>
      <c r="DZ211" s="144"/>
      <c r="ED211" s="144"/>
      <c r="EE211" s="146"/>
    </row>
    <row r="212" spans="1:135" ht="17" customHeight="1" x14ac:dyDescent="0.2">
      <c r="B212">
        <f t="shared" si="6"/>
        <v>25</v>
      </c>
      <c r="C212" s="20" t="s">
        <v>185</v>
      </c>
      <c r="D212">
        <v>17</v>
      </c>
      <c r="F212">
        <v>500</v>
      </c>
      <c r="G212">
        <v>200</v>
      </c>
      <c r="H212">
        <v>100</v>
      </c>
      <c r="I212">
        <v>9</v>
      </c>
      <c r="K212">
        <v>5</v>
      </c>
      <c r="L212">
        <v>3</v>
      </c>
      <c r="M212">
        <v>3</v>
      </c>
      <c r="O212">
        <v>2</v>
      </c>
      <c r="P212">
        <v>15</v>
      </c>
      <c r="S212">
        <v>2</v>
      </c>
      <c r="T212">
        <v>20</v>
      </c>
      <c r="W212">
        <v>4</v>
      </c>
      <c r="X212">
        <v>40</v>
      </c>
      <c r="AC212" s="21">
        <v>0.25</v>
      </c>
      <c r="AD212">
        <v>20</v>
      </c>
      <c r="AE212">
        <v>1</v>
      </c>
      <c r="AF212">
        <v>10</v>
      </c>
      <c r="AT212">
        <v>12</v>
      </c>
      <c r="BJ212">
        <v>1</v>
      </c>
      <c r="BL212">
        <v>1</v>
      </c>
      <c r="BN212">
        <v>100</v>
      </c>
      <c r="BS212">
        <v>3</v>
      </c>
      <c r="BV212">
        <v>1</v>
      </c>
      <c r="BW212">
        <v>4</v>
      </c>
      <c r="BZ212" s="18">
        <v>8</v>
      </c>
      <c r="CA212" s="18">
        <v>2</v>
      </c>
      <c r="DB212" s="144"/>
      <c r="DO212" s="172"/>
      <c r="DQ212" s="144"/>
      <c r="DR212" s="142"/>
      <c r="DS212" s="142"/>
      <c r="DT212" s="142"/>
      <c r="DU212" s="142"/>
      <c r="DV212" s="142"/>
      <c r="DW212" s="142"/>
      <c r="DX212" s="142"/>
      <c r="DZ212" s="144"/>
      <c r="ED212" s="144"/>
      <c r="EE212" s="146"/>
    </row>
    <row r="213" spans="1:135" ht="17" customHeight="1" x14ac:dyDescent="0.2">
      <c r="B213">
        <f t="shared" si="6"/>
        <v>26</v>
      </c>
      <c r="C213" s="20" t="s">
        <v>556</v>
      </c>
      <c r="D213">
        <v>32</v>
      </c>
      <c r="E213">
        <v>13</v>
      </c>
      <c r="F213">
        <v>1200</v>
      </c>
      <c r="G213">
        <v>350</v>
      </c>
      <c r="H213">
        <v>75</v>
      </c>
      <c r="I213">
        <v>17</v>
      </c>
      <c r="K213">
        <v>3</v>
      </c>
      <c r="L213">
        <v>10</v>
      </c>
      <c r="M213">
        <v>5</v>
      </c>
      <c r="O213">
        <v>1</v>
      </c>
      <c r="P213">
        <v>13</v>
      </c>
      <c r="S213">
        <v>5</v>
      </c>
      <c r="T213">
        <v>50</v>
      </c>
      <c r="W213">
        <v>8</v>
      </c>
      <c r="X213">
        <v>72</v>
      </c>
      <c r="AA213">
        <v>2</v>
      </c>
      <c r="AB213">
        <v>100</v>
      </c>
      <c r="AC213" s="21">
        <v>0.5</v>
      </c>
      <c r="AD213">
        <v>60</v>
      </c>
      <c r="AG213">
        <v>0.25</v>
      </c>
      <c r="AH213">
        <v>4</v>
      </c>
      <c r="AT213">
        <v>200</v>
      </c>
      <c r="AU213">
        <v>6</v>
      </c>
      <c r="AX213">
        <v>60</v>
      </c>
      <c r="BB213">
        <v>5</v>
      </c>
      <c r="BD213" t="s">
        <v>450</v>
      </c>
      <c r="BE213">
        <v>6</v>
      </c>
      <c r="BF213" s="18">
        <v>1</v>
      </c>
      <c r="BH213">
        <v>1</v>
      </c>
      <c r="BJ213">
        <v>2</v>
      </c>
      <c r="BL213">
        <v>2</v>
      </c>
      <c r="BN213">
        <v>225</v>
      </c>
      <c r="BS213">
        <v>2</v>
      </c>
      <c r="BV213">
        <v>4</v>
      </c>
      <c r="BW213">
        <v>3</v>
      </c>
      <c r="BX213">
        <v>1</v>
      </c>
      <c r="BY213">
        <v>5</v>
      </c>
      <c r="BZ213" s="18">
        <v>10</v>
      </c>
      <c r="CA213" s="18">
        <v>7</v>
      </c>
      <c r="CI213" t="s">
        <v>557</v>
      </c>
      <c r="CJ213" s="18">
        <v>52</v>
      </c>
      <c r="CK213" s="18">
        <v>15</v>
      </c>
      <c r="DB213" s="144"/>
      <c r="DO213" s="172"/>
      <c r="DQ213" s="144"/>
      <c r="DR213" s="142"/>
      <c r="DS213" s="142"/>
      <c r="DT213" s="142"/>
      <c r="DU213" s="142"/>
      <c r="DV213" s="142"/>
      <c r="DW213" s="142"/>
      <c r="DX213" s="142"/>
      <c r="DZ213" s="144"/>
      <c r="ED213" s="144"/>
      <c r="EE213" s="146"/>
    </row>
    <row r="214" spans="1:135" ht="17" customHeight="1" x14ac:dyDescent="0.2">
      <c r="B214">
        <f t="shared" si="6"/>
        <v>27</v>
      </c>
      <c r="C214" s="20" t="s">
        <v>558</v>
      </c>
      <c r="D214">
        <v>28</v>
      </c>
      <c r="E214">
        <v>5</v>
      </c>
      <c r="F214">
        <v>1000</v>
      </c>
      <c r="G214">
        <v>230</v>
      </c>
      <c r="H214">
        <v>20</v>
      </c>
      <c r="I214">
        <v>18</v>
      </c>
      <c r="K214">
        <v>9</v>
      </c>
      <c r="L214">
        <v>1</v>
      </c>
      <c r="M214">
        <v>1</v>
      </c>
      <c r="O214">
        <v>1</v>
      </c>
      <c r="P214">
        <v>20</v>
      </c>
      <c r="S214">
        <v>6</v>
      </c>
      <c r="T214">
        <v>50</v>
      </c>
      <c r="W214">
        <v>9</v>
      </c>
      <c r="X214">
        <v>90</v>
      </c>
      <c r="AA214">
        <v>1</v>
      </c>
      <c r="AB214">
        <v>20</v>
      </c>
      <c r="AC214" s="21">
        <v>0.5</v>
      </c>
      <c r="AD214">
        <v>18</v>
      </c>
      <c r="AE214" s="21">
        <v>0.5</v>
      </c>
      <c r="AF214">
        <v>8</v>
      </c>
      <c r="AT214">
        <v>50</v>
      </c>
      <c r="BJ214">
        <v>1</v>
      </c>
      <c r="BL214">
        <v>1</v>
      </c>
      <c r="BN214">
        <v>40</v>
      </c>
      <c r="BS214">
        <v>2</v>
      </c>
      <c r="BU214">
        <v>3</v>
      </c>
      <c r="BZ214" s="18">
        <v>7</v>
      </c>
      <c r="CA214" s="18">
        <v>2</v>
      </c>
      <c r="DB214" s="144"/>
      <c r="DO214" s="172"/>
      <c r="DQ214" s="144"/>
      <c r="DR214" s="142"/>
      <c r="DS214" s="142"/>
      <c r="DT214" s="142"/>
      <c r="DU214" s="142"/>
      <c r="DV214" s="142"/>
      <c r="DW214" s="142"/>
      <c r="DX214" s="142"/>
      <c r="DZ214" s="144"/>
      <c r="ED214" s="144"/>
      <c r="EE214" s="146"/>
    </row>
    <row r="215" spans="1:135" ht="17" customHeight="1" x14ac:dyDescent="0.2">
      <c r="A215" s="20" t="s">
        <v>559</v>
      </c>
      <c r="B215">
        <f t="shared" si="6"/>
        <v>28</v>
      </c>
      <c r="C215" s="20" t="s">
        <v>181</v>
      </c>
      <c r="D215">
        <v>56</v>
      </c>
      <c r="E215">
        <v>10</v>
      </c>
      <c r="F215">
        <v>2300</v>
      </c>
      <c r="G215">
        <v>350</v>
      </c>
      <c r="H215">
        <v>200</v>
      </c>
      <c r="I215">
        <v>25</v>
      </c>
      <c r="K215">
        <v>22</v>
      </c>
      <c r="L215">
        <v>9</v>
      </c>
      <c r="M215">
        <v>7</v>
      </c>
      <c r="S215">
        <v>6</v>
      </c>
      <c r="T215">
        <v>85</v>
      </c>
      <c r="W215">
        <v>15</v>
      </c>
      <c r="X215">
        <v>150</v>
      </c>
      <c r="Y215">
        <v>3</v>
      </c>
      <c r="Z215">
        <v>60</v>
      </c>
      <c r="AA215" s="21">
        <v>0.25</v>
      </c>
      <c r="AB215">
        <v>5</v>
      </c>
      <c r="AC215" s="21">
        <v>0.33333333333333331</v>
      </c>
      <c r="AD215">
        <v>50</v>
      </c>
      <c r="AG215" s="21">
        <f>1/16</f>
        <v>6.25E-2</v>
      </c>
      <c r="AH215">
        <v>1</v>
      </c>
      <c r="AT215">
        <v>100</v>
      </c>
      <c r="BH215">
        <v>3</v>
      </c>
      <c r="BJ215">
        <v>4</v>
      </c>
      <c r="BL215">
        <v>4</v>
      </c>
      <c r="BN215">
        <v>400</v>
      </c>
      <c r="BS215">
        <v>4</v>
      </c>
      <c r="BU215">
        <v>7</v>
      </c>
      <c r="BV215">
        <v>1</v>
      </c>
      <c r="BW215">
        <v>1</v>
      </c>
      <c r="BX215">
        <v>42</v>
      </c>
      <c r="BY215">
        <v>150</v>
      </c>
      <c r="BZ215" s="18">
        <v>8</v>
      </c>
      <c r="CA215" s="18">
        <v>3</v>
      </c>
      <c r="DB215" s="144"/>
      <c r="DO215" s="172"/>
      <c r="DQ215" s="144"/>
      <c r="DR215" s="142"/>
      <c r="DS215" s="142"/>
      <c r="DT215" s="142"/>
      <c r="DU215" s="142"/>
      <c r="DV215" s="142"/>
      <c r="DW215" s="142"/>
      <c r="DX215" s="142"/>
      <c r="DZ215" s="144"/>
      <c r="ED215" s="144"/>
      <c r="EE215" s="146"/>
    </row>
    <row r="216" spans="1:135" ht="17" customHeight="1" x14ac:dyDescent="0.2">
      <c r="B216">
        <f t="shared" si="6"/>
        <v>29</v>
      </c>
      <c r="C216" s="20" t="s">
        <v>560</v>
      </c>
      <c r="D216">
        <v>26</v>
      </c>
      <c r="E216">
        <v>4</v>
      </c>
      <c r="F216">
        <v>1100</v>
      </c>
      <c r="G216">
        <v>200</v>
      </c>
      <c r="H216">
        <v>25</v>
      </c>
      <c r="I216">
        <v>4</v>
      </c>
      <c r="K216">
        <v>10</v>
      </c>
      <c r="L216">
        <v>12</v>
      </c>
      <c r="M216">
        <v>8</v>
      </c>
      <c r="S216">
        <v>1</v>
      </c>
      <c r="T216">
        <v>20</v>
      </c>
      <c r="W216">
        <v>1</v>
      </c>
      <c r="X216">
        <v>6</v>
      </c>
      <c r="Y216">
        <v>1</v>
      </c>
      <c r="Z216">
        <v>8</v>
      </c>
      <c r="AA216">
        <v>1</v>
      </c>
      <c r="AB216">
        <v>50</v>
      </c>
      <c r="AC216" s="21">
        <v>0.5</v>
      </c>
      <c r="AD216">
        <v>25</v>
      </c>
      <c r="AT216">
        <v>100</v>
      </c>
      <c r="BB216">
        <v>1</v>
      </c>
      <c r="BG216">
        <v>2</v>
      </c>
      <c r="BH216">
        <v>1</v>
      </c>
      <c r="BJ216">
        <v>2</v>
      </c>
      <c r="BL216">
        <v>2</v>
      </c>
      <c r="BN216">
        <v>400</v>
      </c>
      <c r="BS216">
        <v>1</v>
      </c>
      <c r="BV216">
        <v>1</v>
      </c>
      <c r="BZ216" s="18">
        <v>2</v>
      </c>
      <c r="DB216" s="144"/>
      <c r="DO216" s="172"/>
      <c r="DQ216" s="144"/>
      <c r="DR216" s="142"/>
      <c r="DS216" s="142"/>
      <c r="DT216" s="142"/>
      <c r="DU216" s="142"/>
      <c r="DV216" s="142"/>
      <c r="DW216" s="142"/>
      <c r="DX216" s="142"/>
      <c r="DZ216" s="144"/>
      <c r="ED216" s="144"/>
      <c r="EE216" s="146"/>
    </row>
    <row r="217" spans="1:135" ht="17" customHeight="1" x14ac:dyDescent="0.2">
      <c r="B217">
        <f t="shared" si="6"/>
        <v>30</v>
      </c>
      <c r="C217" s="20" t="s">
        <v>179</v>
      </c>
      <c r="D217">
        <v>62</v>
      </c>
      <c r="F217">
        <v>2300</v>
      </c>
      <c r="G217">
        <v>497</v>
      </c>
      <c r="H217">
        <v>110</v>
      </c>
      <c r="I217">
        <v>20</v>
      </c>
      <c r="K217">
        <v>26</v>
      </c>
      <c r="L217">
        <v>16</v>
      </c>
      <c r="M217">
        <v>12</v>
      </c>
      <c r="O217">
        <v>1</v>
      </c>
      <c r="P217">
        <v>8</v>
      </c>
      <c r="S217">
        <v>8</v>
      </c>
      <c r="T217">
        <v>130</v>
      </c>
      <c r="W217">
        <v>8</v>
      </c>
      <c r="X217">
        <v>140</v>
      </c>
      <c r="AA217">
        <v>1</v>
      </c>
      <c r="AB217">
        <v>30</v>
      </c>
      <c r="AC217" s="21">
        <v>0.5</v>
      </c>
      <c r="AD217">
        <v>80</v>
      </c>
      <c r="AT217">
        <v>100</v>
      </c>
      <c r="AU217">
        <v>2</v>
      </c>
      <c r="BD217" t="s">
        <v>561</v>
      </c>
      <c r="BE217">
        <v>24</v>
      </c>
      <c r="BF217" s="18">
        <v>6</v>
      </c>
      <c r="BH217">
        <v>2</v>
      </c>
      <c r="BJ217">
        <v>3</v>
      </c>
      <c r="BK217">
        <v>1</v>
      </c>
      <c r="BL217">
        <v>2</v>
      </c>
      <c r="BN217">
        <v>400</v>
      </c>
      <c r="BS217">
        <v>2</v>
      </c>
      <c r="BU217">
        <v>10</v>
      </c>
      <c r="BV217">
        <v>1</v>
      </c>
      <c r="BW217">
        <v>48</v>
      </c>
      <c r="BX217">
        <v>61</v>
      </c>
      <c r="BY217">
        <v>240</v>
      </c>
      <c r="BZ217" s="18">
        <v>6</v>
      </c>
      <c r="CA217" s="18">
        <v>1</v>
      </c>
      <c r="CB217" t="s">
        <v>553</v>
      </c>
      <c r="CC217" s="18" t="s">
        <v>456</v>
      </c>
      <c r="CD217" s="18">
        <v>2</v>
      </c>
      <c r="DB217" s="144"/>
      <c r="DO217" s="172"/>
      <c r="DQ217" s="144"/>
      <c r="DR217" s="142"/>
      <c r="DS217" s="142"/>
      <c r="DT217" s="142"/>
      <c r="DU217" s="142"/>
      <c r="DV217" s="142"/>
      <c r="DW217" s="142"/>
      <c r="DX217" s="142"/>
      <c r="DZ217" s="144"/>
      <c r="ED217" s="144"/>
      <c r="EE217" s="146"/>
    </row>
    <row r="218" spans="1:135" ht="17" customHeight="1" x14ac:dyDescent="0.2">
      <c r="B218">
        <f t="shared" si="6"/>
        <v>31</v>
      </c>
      <c r="C218" s="20" t="s">
        <v>178</v>
      </c>
      <c r="D218">
        <v>30</v>
      </c>
      <c r="F218">
        <v>1050</v>
      </c>
      <c r="G218">
        <v>150</v>
      </c>
      <c r="H218">
        <v>50</v>
      </c>
      <c r="I218">
        <v>8</v>
      </c>
      <c r="K218">
        <v>16</v>
      </c>
      <c r="L218">
        <v>6</v>
      </c>
      <c r="M218">
        <v>4</v>
      </c>
      <c r="S218">
        <v>4</v>
      </c>
      <c r="T218">
        <v>100</v>
      </c>
      <c r="W218">
        <v>2</v>
      </c>
      <c r="X218">
        <v>30</v>
      </c>
      <c r="AA218" s="21">
        <v>0.5</v>
      </c>
      <c r="AB218">
        <v>12</v>
      </c>
      <c r="AC218" s="21">
        <v>0.5</v>
      </c>
      <c r="AD218">
        <v>40</v>
      </c>
      <c r="AT218">
        <v>400</v>
      </c>
      <c r="AU218">
        <v>6</v>
      </c>
      <c r="BH218">
        <v>3</v>
      </c>
      <c r="BJ218">
        <v>1</v>
      </c>
      <c r="BL218">
        <v>1</v>
      </c>
      <c r="BN218">
        <v>125</v>
      </c>
      <c r="BS218">
        <v>3</v>
      </c>
      <c r="BU218">
        <v>8</v>
      </c>
      <c r="BV218">
        <v>1</v>
      </c>
      <c r="BW218">
        <v>5</v>
      </c>
      <c r="BX218">
        <v>2</v>
      </c>
      <c r="BY218">
        <v>8</v>
      </c>
      <c r="BZ218" s="18">
        <v>3</v>
      </c>
      <c r="DB218" s="144"/>
      <c r="DO218" s="172"/>
      <c r="DQ218" s="144"/>
      <c r="DR218" s="142"/>
      <c r="DS218" s="142"/>
      <c r="DT218" s="142"/>
      <c r="DU218" s="142"/>
      <c r="DV218" s="142"/>
      <c r="DW218" s="142"/>
      <c r="DX218" s="142"/>
      <c r="DZ218" s="144"/>
      <c r="ED218" s="144"/>
      <c r="EE218" s="146"/>
    </row>
    <row r="219" spans="1:135" ht="17" customHeight="1" x14ac:dyDescent="0.2">
      <c r="B219">
        <f t="shared" si="6"/>
        <v>32</v>
      </c>
      <c r="C219" s="20" t="s">
        <v>562</v>
      </c>
      <c r="D219">
        <v>10</v>
      </c>
      <c r="F219">
        <v>400</v>
      </c>
      <c r="G219">
        <v>80</v>
      </c>
      <c r="I219">
        <v>4</v>
      </c>
      <c r="K219">
        <v>4</v>
      </c>
      <c r="L219">
        <v>2</v>
      </c>
      <c r="M219">
        <v>1</v>
      </c>
      <c r="S219">
        <v>3</v>
      </c>
      <c r="T219">
        <v>40</v>
      </c>
      <c r="AA219">
        <v>1</v>
      </c>
      <c r="AB219">
        <v>10</v>
      </c>
      <c r="AC219" s="21">
        <v>0.5</v>
      </c>
      <c r="AD219">
        <v>27</v>
      </c>
      <c r="AT219">
        <v>50</v>
      </c>
      <c r="AU219">
        <v>1</v>
      </c>
      <c r="BJ219">
        <v>2</v>
      </c>
      <c r="BL219">
        <v>2</v>
      </c>
      <c r="BN219">
        <v>200</v>
      </c>
      <c r="CA219" s="18">
        <v>3</v>
      </c>
      <c r="DB219" s="144"/>
      <c r="DO219" s="172"/>
      <c r="DQ219" s="144"/>
      <c r="DR219" s="142"/>
      <c r="DS219" s="142"/>
      <c r="DT219" s="142"/>
      <c r="DU219" s="142"/>
      <c r="DV219" s="142"/>
      <c r="DW219" s="142"/>
      <c r="DX219" s="142"/>
      <c r="DZ219" s="144"/>
      <c r="ED219" s="144"/>
      <c r="EE219" s="146"/>
    </row>
    <row r="220" spans="1:135" ht="17" customHeight="1" x14ac:dyDescent="0.2">
      <c r="B220">
        <f t="shared" si="6"/>
        <v>33</v>
      </c>
      <c r="C220" s="20" t="s">
        <v>183</v>
      </c>
      <c r="D220">
        <v>46</v>
      </c>
      <c r="E220">
        <v>4</v>
      </c>
      <c r="F220">
        <v>1600</v>
      </c>
      <c r="G220">
        <v>400</v>
      </c>
      <c r="H220">
        <v>100</v>
      </c>
      <c r="I220">
        <v>25</v>
      </c>
      <c r="K220">
        <v>15</v>
      </c>
      <c r="L220">
        <v>6</v>
      </c>
      <c r="M220">
        <v>3</v>
      </c>
      <c r="S220">
        <v>5</v>
      </c>
      <c r="T220">
        <v>50</v>
      </c>
      <c r="W220">
        <v>15</v>
      </c>
      <c r="X220">
        <v>153</v>
      </c>
      <c r="AA220">
        <v>1</v>
      </c>
      <c r="AB220">
        <v>50</v>
      </c>
      <c r="AC220" s="21">
        <v>0.5</v>
      </c>
      <c r="AD220">
        <v>60</v>
      </c>
      <c r="AT220">
        <v>200</v>
      </c>
      <c r="AU220">
        <v>3</v>
      </c>
      <c r="BH220">
        <v>3</v>
      </c>
      <c r="BJ220">
        <v>4</v>
      </c>
      <c r="BL220">
        <v>4</v>
      </c>
      <c r="BN220">
        <v>250</v>
      </c>
      <c r="BS220">
        <v>2</v>
      </c>
      <c r="BV220">
        <v>2</v>
      </c>
      <c r="BW220">
        <v>40</v>
      </c>
      <c r="BX220">
        <v>26</v>
      </c>
      <c r="BY220">
        <v>100</v>
      </c>
      <c r="BZ220" s="18">
        <v>9</v>
      </c>
      <c r="CA220" s="18">
        <v>2</v>
      </c>
      <c r="DB220" s="144"/>
      <c r="DO220" s="172"/>
      <c r="DQ220" s="144"/>
      <c r="DR220" s="142"/>
      <c r="DS220" s="142"/>
      <c r="DT220" s="142"/>
      <c r="DU220" s="142"/>
      <c r="DV220" s="142"/>
      <c r="DW220" s="142"/>
      <c r="DX220" s="142"/>
      <c r="DZ220" s="144"/>
      <c r="ED220" s="144"/>
      <c r="EE220" s="146"/>
    </row>
    <row r="221" spans="1:135" ht="17" customHeight="1" x14ac:dyDescent="0.2">
      <c r="B221">
        <f t="shared" si="6"/>
        <v>34</v>
      </c>
      <c r="C221" s="20" t="s">
        <v>239</v>
      </c>
      <c r="D221">
        <v>56</v>
      </c>
      <c r="E221">
        <v>10</v>
      </c>
      <c r="F221">
        <v>2800</v>
      </c>
      <c r="G221">
        <v>330</v>
      </c>
      <c r="H221">
        <v>125</v>
      </c>
      <c r="I221">
        <v>30</v>
      </c>
      <c r="K221">
        <v>11</v>
      </c>
      <c r="L221">
        <v>15</v>
      </c>
      <c r="M221">
        <v>14</v>
      </c>
      <c r="O221">
        <v>3</v>
      </c>
      <c r="P221">
        <v>40</v>
      </c>
      <c r="S221">
        <v>3</v>
      </c>
      <c r="T221">
        <v>110</v>
      </c>
      <c r="W221">
        <v>10</v>
      </c>
      <c r="X221">
        <v>125</v>
      </c>
      <c r="AA221">
        <v>4</v>
      </c>
      <c r="AB221">
        <v>150</v>
      </c>
      <c r="AC221" s="21">
        <v>1</v>
      </c>
      <c r="AD221">
        <v>150</v>
      </c>
      <c r="BH221">
        <v>2</v>
      </c>
      <c r="BJ221">
        <v>3</v>
      </c>
      <c r="BK221">
        <v>1</v>
      </c>
      <c r="BL221">
        <v>3</v>
      </c>
      <c r="BN221">
        <v>200</v>
      </c>
      <c r="BS221">
        <v>2</v>
      </c>
      <c r="BV221">
        <v>5</v>
      </c>
      <c r="BW221">
        <v>30</v>
      </c>
      <c r="BX221">
        <v>28</v>
      </c>
      <c r="BY221">
        <v>106</v>
      </c>
      <c r="CA221" s="18">
        <v>5</v>
      </c>
      <c r="DB221" s="144"/>
      <c r="DO221" s="172"/>
      <c r="DQ221" s="144"/>
      <c r="DR221" s="142"/>
      <c r="DS221" s="142"/>
      <c r="DT221" s="142"/>
      <c r="DU221" s="142"/>
      <c r="DV221" s="142"/>
      <c r="DW221" s="142"/>
      <c r="DX221" s="142"/>
      <c r="DZ221" s="144"/>
      <c r="ED221" s="144"/>
      <c r="EE221" s="146"/>
    </row>
    <row r="222" spans="1:135" ht="17" customHeight="1" x14ac:dyDescent="0.2">
      <c r="B222">
        <f t="shared" si="6"/>
        <v>35</v>
      </c>
      <c r="C222" s="20" t="s">
        <v>237</v>
      </c>
      <c r="D222">
        <v>191</v>
      </c>
      <c r="E222">
        <v>30</v>
      </c>
      <c r="F222">
        <v>7800</v>
      </c>
      <c r="G222">
        <v>1249</v>
      </c>
      <c r="H222">
        <v>100</v>
      </c>
      <c r="I222">
        <v>30</v>
      </c>
      <c r="K222">
        <v>90</v>
      </c>
      <c r="L222">
        <v>70</v>
      </c>
      <c r="M222">
        <v>45</v>
      </c>
      <c r="O222">
        <v>5</v>
      </c>
      <c r="P222">
        <v>50</v>
      </c>
      <c r="S222">
        <v>17</v>
      </c>
      <c r="T222">
        <v>400</v>
      </c>
      <c r="W222">
        <v>2</v>
      </c>
      <c r="X222">
        <v>90</v>
      </c>
      <c r="AA222">
        <v>5</v>
      </c>
      <c r="AB222">
        <v>200</v>
      </c>
      <c r="AC222">
        <v>1</v>
      </c>
      <c r="AD222">
        <v>100</v>
      </c>
      <c r="AT222">
        <v>300</v>
      </c>
      <c r="AU222">
        <v>1</v>
      </c>
      <c r="BG222">
        <v>4</v>
      </c>
      <c r="BH222">
        <v>3</v>
      </c>
      <c r="BJ222">
        <v>36</v>
      </c>
      <c r="BK222">
        <v>1</v>
      </c>
      <c r="BL222">
        <v>36</v>
      </c>
      <c r="BN222">
        <v>1100</v>
      </c>
      <c r="BP222">
        <v>9000</v>
      </c>
      <c r="BS222">
        <v>6</v>
      </c>
      <c r="BU222">
        <v>7</v>
      </c>
      <c r="BV222">
        <v>1</v>
      </c>
      <c r="CA222" s="18">
        <v>7</v>
      </c>
      <c r="DB222" s="144"/>
      <c r="DO222" s="172"/>
      <c r="DQ222" s="144"/>
      <c r="DR222" s="142"/>
      <c r="DS222" s="142"/>
      <c r="DT222" s="142"/>
      <c r="DU222" s="142"/>
      <c r="DV222" s="142"/>
      <c r="DW222" s="142"/>
      <c r="DX222" s="142"/>
      <c r="DZ222" s="144"/>
      <c r="ED222" s="144"/>
      <c r="EE222" s="146"/>
    </row>
    <row r="223" spans="1:135" ht="17" customHeight="1" x14ac:dyDescent="0.2">
      <c r="B223">
        <f t="shared" si="6"/>
        <v>36</v>
      </c>
      <c r="C223" s="20" t="s">
        <v>308</v>
      </c>
      <c r="D223">
        <v>80</v>
      </c>
      <c r="E223">
        <v>26</v>
      </c>
      <c r="F223">
        <v>4280</v>
      </c>
      <c r="G223">
        <v>840</v>
      </c>
      <c r="H223">
        <v>350</v>
      </c>
      <c r="I223">
        <v>25</v>
      </c>
      <c r="K223">
        <v>35</v>
      </c>
      <c r="L223">
        <v>20</v>
      </c>
      <c r="M223">
        <v>15</v>
      </c>
      <c r="O223">
        <v>3</v>
      </c>
      <c r="P223">
        <v>40</v>
      </c>
      <c r="S223">
        <v>8</v>
      </c>
      <c r="T223">
        <v>160</v>
      </c>
      <c r="W223">
        <v>9</v>
      </c>
      <c r="X223">
        <v>110</v>
      </c>
      <c r="AA223">
        <v>3</v>
      </c>
      <c r="AB223">
        <v>110</v>
      </c>
      <c r="AC223" s="21">
        <v>0.5</v>
      </c>
      <c r="AD223">
        <v>60</v>
      </c>
      <c r="AT223">
        <v>120</v>
      </c>
      <c r="AU223">
        <v>3</v>
      </c>
      <c r="BD223" t="s">
        <v>450</v>
      </c>
      <c r="BE223">
        <v>4</v>
      </c>
      <c r="BF223" s="18">
        <v>5</v>
      </c>
      <c r="BG223">
        <v>5</v>
      </c>
      <c r="BH223">
        <v>5</v>
      </c>
      <c r="BJ223">
        <v>8</v>
      </c>
      <c r="BL223">
        <v>8</v>
      </c>
      <c r="BN223">
        <v>1000</v>
      </c>
      <c r="BP223">
        <v>100</v>
      </c>
      <c r="BS223">
        <v>4</v>
      </c>
      <c r="BV223">
        <v>5</v>
      </c>
      <c r="BX223">
        <v>15</v>
      </c>
      <c r="BY223">
        <v>65</v>
      </c>
      <c r="CA223" s="18">
        <v>15</v>
      </c>
      <c r="DB223" s="144"/>
      <c r="DO223" s="172"/>
      <c r="DQ223" s="144"/>
      <c r="DR223" s="142"/>
      <c r="DS223" s="142"/>
      <c r="DT223" s="142"/>
      <c r="DU223" s="142"/>
      <c r="DV223" s="142"/>
      <c r="DW223" s="142"/>
      <c r="DX223" s="142"/>
      <c r="DZ223" s="144"/>
      <c r="ED223" s="144"/>
      <c r="EE223" s="146"/>
    </row>
    <row r="224" spans="1:135" ht="17" customHeight="1" x14ac:dyDescent="0.2">
      <c r="B224">
        <f t="shared" si="6"/>
        <v>37</v>
      </c>
      <c r="C224" s="20" t="s">
        <v>563</v>
      </c>
      <c r="D224">
        <v>94</v>
      </c>
      <c r="E224">
        <v>12</v>
      </c>
      <c r="F224">
        <v>3300</v>
      </c>
      <c r="G224">
        <v>350</v>
      </c>
      <c r="H224">
        <v>130</v>
      </c>
      <c r="I224">
        <v>40</v>
      </c>
      <c r="K224">
        <v>29</v>
      </c>
      <c r="L224">
        <v>15</v>
      </c>
      <c r="M224">
        <v>8</v>
      </c>
      <c r="O224">
        <v>1</v>
      </c>
      <c r="P224">
        <v>18</v>
      </c>
      <c r="S224">
        <v>38</v>
      </c>
      <c r="T224">
        <v>300</v>
      </c>
      <c r="Y224">
        <v>1</v>
      </c>
      <c r="Z224">
        <v>8</v>
      </c>
      <c r="AA224">
        <v>1</v>
      </c>
      <c r="AB224">
        <v>15</v>
      </c>
      <c r="AC224" s="21">
        <v>0.5</v>
      </c>
      <c r="AD224">
        <v>30</v>
      </c>
      <c r="BG224">
        <v>2</v>
      </c>
      <c r="BJ224">
        <v>2</v>
      </c>
      <c r="BL224">
        <v>2</v>
      </c>
      <c r="BN224">
        <v>230</v>
      </c>
      <c r="BS224">
        <v>3</v>
      </c>
      <c r="CA224" s="18">
        <v>4</v>
      </c>
      <c r="CI224" t="s">
        <v>396</v>
      </c>
      <c r="CJ224" s="18" t="s">
        <v>495</v>
      </c>
      <c r="CK224" s="18">
        <v>13</v>
      </c>
      <c r="DB224" s="144"/>
      <c r="DO224" s="172"/>
      <c r="DQ224" s="144"/>
      <c r="DR224" s="142"/>
      <c r="DS224" s="142"/>
      <c r="DT224" s="142"/>
      <c r="DU224" s="142"/>
      <c r="DV224" s="142"/>
      <c r="DW224" s="142"/>
      <c r="DX224" s="142"/>
      <c r="DZ224" s="144"/>
      <c r="ED224" s="144"/>
      <c r="EE224" s="146"/>
    </row>
    <row r="225" spans="1:135" ht="17" customHeight="1" x14ac:dyDescent="0.2">
      <c r="B225">
        <f t="shared" si="6"/>
        <v>38</v>
      </c>
      <c r="C225" s="20" t="s">
        <v>564</v>
      </c>
      <c r="D225">
        <v>30</v>
      </c>
      <c r="F225">
        <v>900</v>
      </c>
      <c r="DB225" s="144"/>
      <c r="DO225" s="172"/>
      <c r="DQ225" s="144"/>
      <c r="DR225" s="142"/>
      <c r="DS225" s="142"/>
      <c r="DT225" s="142"/>
      <c r="DU225" s="142"/>
      <c r="DV225" s="142"/>
      <c r="DW225" s="142"/>
      <c r="DX225" s="142"/>
      <c r="DZ225" s="144"/>
      <c r="ED225" s="144"/>
      <c r="EE225" s="146"/>
    </row>
    <row r="226" spans="1:135" ht="17" customHeight="1" x14ac:dyDescent="0.2">
      <c r="B226">
        <f t="shared" si="6"/>
        <v>39</v>
      </c>
      <c r="C226" s="20" t="s">
        <v>565</v>
      </c>
      <c r="D226">
        <v>20</v>
      </c>
      <c r="F226">
        <v>600</v>
      </c>
      <c r="DB226" s="144"/>
      <c r="DO226" s="172"/>
      <c r="DQ226" s="144"/>
      <c r="DR226" s="142"/>
      <c r="DS226" s="142"/>
      <c r="DT226" s="142"/>
      <c r="DU226" s="142"/>
      <c r="DV226" s="142"/>
      <c r="DW226" s="142"/>
      <c r="DX226" s="142"/>
      <c r="DZ226" s="144"/>
      <c r="ED226" s="144"/>
      <c r="EE226" s="146"/>
    </row>
    <row r="227" spans="1:135" ht="17" customHeight="1" x14ac:dyDescent="0.2">
      <c r="B227">
        <f t="shared" si="6"/>
        <v>40</v>
      </c>
      <c r="C227" s="20" t="s">
        <v>566</v>
      </c>
      <c r="D227">
        <v>25</v>
      </c>
      <c r="F227">
        <v>700</v>
      </c>
      <c r="DB227" s="144"/>
      <c r="DO227" s="172"/>
      <c r="DQ227" s="144"/>
      <c r="DR227" s="142"/>
      <c r="DS227" s="142"/>
      <c r="DT227" s="142"/>
      <c r="DU227" s="142"/>
      <c r="DV227" s="142"/>
      <c r="DW227" s="142"/>
      <c r="DX227" s="142"/>
      <c r="DZ227" s="144"/>
      <c r="ED227" s="144"/>
      <c r="EE227" s="146"/>
    </row>
    <row r="228" spans="1:135" ht="17" customHeight="1" x14ac:dyDescent="0.2">
      <c r="B228">
        <f t="shared" si="6"/>
        <v>41</v>
      </c>
      <c r="C228" s="20" t="s">
        <v>567</v>
      </c>
      <c r="D228">
        <v>50</v>
      </c>
      <c r="F228">
        <v>2000</v>
      </c>
      <c r="DB228" s="144"/>
      <c r="DO228" s="172"/>
      <c r="DQ228" s="144"/>
      <c r="DR228" s="142"/>
      <c r="DS228" s="142"/>
      <c r="DT228" s="142"/>
      <c r="DU228" s="142"/>
      <c r="DV228" s="142"/>
      <c r="DW228" s="142"/>
      <c r="DX228" s="142"/>
      <c r="DZ228" s="144"/>
      <c r="ED228" s="144"/>
      <c r="EE228" s="146"/>
    </row>
    <row r="229" spans="1:135" ht="17" customHeight="1" x14ac:dyDescent="0.2">
      <c r="B229">
        <f t="shared" si="6"/>
        <v>42</v>
      </c>
      <c r="C229" s="20" t="s">
        <v>568</v>
      </c>
      <c r="D229">
        <v>42</v>
      </c>
      <c r="E229">
        <v>8</v>
      </c>
      <c r="F229">
        <v>1500</v>
      </c>
      <c r="DB229" s="144"/>
      <c r="DO229" s="172"/>
      <c r="DQ229" s="144"/>
      <c r="DR229" s="142"/>
      <c r="DS229" s="142"/>
      <c r="DT229" s="142"/>
      <c r="DU229" s="142"/>
      <c r="DV229" s="142"/>
      <c r="DW229" s="142"/>
      <c r="DX229" s="142"/>
      <c r="DZ229" s="144"/>
      <c r="ED229" s="144"/>
      <c r="EE229" s="146"/>
    </row>
    <row r="230" spans="1:135" ht="17" customHeight="1" x14ac:dyDescent="0.2">
      <c r="B230">
        <f t="shared" si="6"/>
        <v>43</v>
      </c>
      <c r="C230" s="20" t="s">
        <v>569</v>
      </c>
      <c r="D230">
        <v>20</v>
      </c>
      <c r="E230">
        <v>5</v>
      </c>
      <c r="F230">
        <v>1000</v>
      </c>
      <c r="DB230" s="144"/>
      <c r="DO230" s="172"/>
      <c r="DQ230" s="144"/>
      <c r="DR230" s="142"/>
      <c r="DS230" s="142"/>
      <c r="DT230" s="142"/>
      <c r="DU230" s="142"/>
      <c r="DV230" s="142"/>
      <c r="DW230" s="142"/>
      <c r="DX230" s="142"/>
      <c r="DZ230" s="144"/>
      <c r="ED230" s="144"/>
      <c r="EE230" s="146"/>
    </row>
    <row r="231" spans="1:135" ht="17" customHeight="1" x14ac:dyDescent="0.2">
      <c r="B231">
        <f t="shared" si="6"/>
        <v>44</v>
      </c>
      <c r="C231" s="20" t="s">
        <v>570</v>
      </c>
      <c r="E231">
        <v>25</v>
      </c>
      <c r="F231">
        <v>700</v>
      </c>
      <c r="DB231" s="144"/>
      <c r="DO231" s="172"/>
      <c r="DQ231" s="144"/>
      <c r="DR231" s="142"/>
      <c r="DS231" s="142"/>
      <c r="DT231" s="142"/>
      <c r="DU231" s="142"/>
      <c r="DV231" s="142"/>
      <c r="DW231" s="142"/>
      <c r="DX231" s="142"/>
      <c r="DZ231" s="144"/>
      <c r="ED231" s="144"/>
      <c r="EE231" s="146"/>
    </row>
    <row r="232" spans="1:135" ht="17" customHeight="1" x14ac:dyDescent="0.2">
      <c r="B232">
        <f t="shared" si="6"/>
        <v>45</v>
      </c>
      <c r="C232" s="20" t="s">
        <v>571</v>
      </c>
      <c r="D232">
        <v>30</v>
      </c>
      <c r="F232">
        <v>1200</v>
      </c>
      <c r="DB232" s="144"/>
      <c r="DO232" s="172"/>
      <c r="DQ232" s="144"/>
      <c r="DR232" s="142"/>
      <c r="DS232" s="142"/>
      <c r="DT232" s="142"/>
      <c r="DU232" s="142"/>
      <c r="DV232" s="142"/>
      <c r="DW232" s="142"/>
      <c r="DX232" s="142"/>
      <c r="DZ232" s="144"/>
      <c r="ED232" s="144"/>
      <c r="EE232" s="146"/>
    </row>
    <row r="233" spans="1:135" ht="17" customHeight="1" x14ac:dyDescent="0.2">
      <c r="DB233" s="144"/>
      <c r="DO233" s="172"/>
      <c r="DR233" s="142"/>
      <c r="DS233" s="142"/>
      <c r="DT233" s="142"/>
      <c r="DU233" s="142"/>
      <c r="DV233" s="142"/>
      <c r="DW233" s="142"/>
      <c r="DX233" s="142"/>
      <c r="DZ233" s="144"/>
      <c r="ED233" s="144"/>
      <c r="EE233" s="146"/>
    </row>
    <row r="234" spans="1:135" ht="17" customHeight="1" x14ac:dyDescent="0.2">
      <c r="B234">
        <v>1</v>
      </c>
      <c r="C234" s="20" t="s">
        <v>572</v>
      </c>
      <c r="D234">
        <v>70</v>
      </c>
      <c r="E234">
        <v>10</v>
      </c>
      <c r="F234">
        <v>2500</v>
      </c>
      <c r="G234">
        <v>490</v>
      </c>
      <c r="H234">
        <v>100</v>
      </c>
      <c r="I234">
        <v>29</v>
      </c>
      <c r="K234">
        <v>26</v>
      </c>
      <c r="L234">
        <v>15</v>
      </c>
      <c r="M234">
        <v>20</v>
      </c>
      <c r="O234">
        <v>3</v>
      </c>
      <c r="P234">
        <v>36</v>
      </c>
      <c r="S234">
        <v>3</v>
      </c>
      <c r="T234">
        <v>150</v>
      </c>
      <c r="W234">
        <v>18</v>
      </c>
      <c r="X234">
        <v>180</v>
      </c>
      <c r="AA234">
        <v>3</v>
      </c>
      <c r="AB234">
        <v>100</v>
      </c>
      <c r="AC234" s="21">
        <v>0.5</v>
      </c>
      <c r="AD234">
        <v>40</v>
      </c>
      <c r="AT234">
        <v>50</v>
      </c>
      <c r="BG234">
        <v>2</v>
      </c>
      <c r="BH234">
        <v>6</v>
      </c>
      <c r="BJ234">
        <v>2</v>
      </c>
      <c r="BL234">
        <v>2</v>
      </c>
      <c r="BN234">
        <v>225</v>
      </c>
      <c r="BS234">
        <v>2</v>
      </c>
      <c r="BV234">
        <v>3</v>
      </c>
      <c r="BW234">
        <v>40</v>
      </c>
      <c r="CA234" s="18">
        <v>6</v>
      </c>
      <c r="DB234" s="144"/>
      <c r="DO234" s="172"/>
      <c r="DQ234" s="144"/>
      <c r="DR234" s="142"/>
      <c r="DS234" s="142"/>
      <c r="DT234" s="142"/>
      <c r="DU234" s="142"/>
      <c r="DV234" s="142"/>
      <c r="DW234" s="142"/>
      <c r="DX234" s="142"/>
      <c r="DZ234" s="144"/>
      <c r="ED234" s="144"/>
      <c r="EE234" s="146"/>
    </row>
    <row r="235" spans="1:135" ht="17" customHeight="1" x14ac:dyDescent="0.2">
      <c r="B235">
        <v>2</v>
      </c>
      <c r="C235" s="20" t="s">
        <v>231</v>
      </c>
      <c r="D235">
        <v>70</v>
      </c>
      <c r="E235">
        <v>8</v>
      </c>
      <c r="F235">
        <v>2400</v>
      </c>
      <c r="G235">
        <v>300</v>
      </c>
      <c r="H235">
        <v>75</v>
      </c>
      <c r="I235">
        <v>20</v>
      </c>
      <c r="K235">
        <v>33</v>
      </c>
      <c r="L235">
        <v>12</v>
      </c>
      <c r="M235">
        <v>8</v>
      </c>
      <c r="O235">
        <v>3</v>
      </c>
      <c r="P235">
        <v>30</v>
      </c>
      <c r="S235">
        <v>12</v>
      </c>
      <c r="T235">
        <v>240</v>
      </c>
      <c r="AA235">
        <v>5</v>
      </c>
      <c r="AB235">
        <v>80</v>
      </c>
      <c r="AC235" s="21">
        <v>0.5</v>
      </c>
      <c r="AD235">
        <v>30</v>
      </c>
      <c r="AE235">
        <v>1</v>
      </c>
      <c r="AF235">
        <v>10</v>
      </c>
      <c r="AT235">
        <v>140</v>
      </c>
      <c r="BA235">
        <v>350</v>
      </c>
      <c r="BB235">
        <v>74</v>
      </c>
      <c r="BG235">
        <v>1</v>
      </c>
      <c r="BH235">
        <v>5</v>
      </c>
      <c r="BJ235">
        <v>2</v>
      </c>
      <c r="BL235">
        <v>2</v>
      </c>
      <c r="BN235">
        <v>600</v>
      </c>
      <c r="BS235">
        <v>3</v>
      </c>
      <c r="BV235">
        <v>2</v>
      </c>
      <c r="BZ235" s="18">
        <v>4</v>
      </c>
      <c r="CA235" s="18">
        <v>25</v>
      </c>
      <c r="CI235" t="s">
        <v>396</v>
      </c>
      <c r="CJ235" s="18" t="s">
        <v>508</v>
      </c>
      <c r="CK235" s="18">
        <v>15</v>
      </c>
      <c r="DB235" s="144"/>
      <c r="DO235" s="172"/>
      <c r="DQ235" s="144"/>
      <c r="DR235" s="142"/>
      <c r="DS235" s="142"/>
      <c r="DT235" s="142"/>
      <c r="DU235" s="142"/>
      <c r="DV235" s="142"/>
      <c r="DW235" s="142"/>
      <c r="DX235" s="142"/>
      <c r="DZ235" s="144"/>
      <c r="ED235" s="144"/>
      <c r="EE235" s="146"/>
    </row>
    <row r="236" spans="1:135" ht="17" customHeight="1" x14ac:dyDescent="0.2">
      <c r="B236">
        <v>3</v>
      </c>
      <c r="C236" s="20" t="s">
        <v>573</v>
      </c>
      <c r="D236">
        <v>88</v>
      </c>
      <c r="E236">
        <v>6</v>
      </c>
      <c r="F236">
        <v>3800</v>
      </c>
      <c r="G236">
        <v>450</v>
      </c>
      <c r="H236">
        <v>200</v>
      </c>
      <c r="I236">
        <v>50</v>
      </c>
      <c r="K236">
        <v>20</v>
      </c>
      <c r="L236">
        <v>18</v>
      </c>
      <c r="M236">
        <v>10</v>
      </c>
      <c r="O236">
        <v>2</v>
      </c>
      <c r="P236">
        <v>22</v>
      </c>
      <c r="S236">
        <v>15</v>
      </c>
      <c r="T236">
        <v>300</v>
      </c>
      <c r="W236">
        <v>22</v>
      </c>
      <c r="X236">
        <v>350</v>
      </c>
      <c r="AA236">
        <v>2</v>
      </c>
      <c r="AB236">
        <v>25</v>
      </c>
      <c r="AC236" s="21">
        <v>0.5</v>
      </c>
      <c r="AD236">
        <v>80</v>
      </c>
      <c r="AE236">
        <v>3</v>
      </c>
      <c r="AF236">
        <v>50</v>
      </c>
      <c r="AT236">
        <v>100</v>
      </c>
      <c r="BA236">
        <v>8</v>
      </c>
      <c r="BB236">
        <v>2</v>
      </c>
      <c r="BD236" t="s">
        <v>450</v>
      </c>
      <c r="BE236">
        <v>20</v>
      </c>
      <c r="BF236" s="18">
        <v>5</v>
      </c>
      <c r="BG236">
        <v>1</v>
      </c>
      <c r="BH236">
        <v>6</v>
      </c>
      <c r="BJ236">
        <v>5</v>
      </c>
      <c r="BL236">
        <v>5</v>
      </c>
      <c r="BN236">
        <v>500</v>
      </c>
      <c r="BP236">
        <v>50</v>
      </c>
      <c r="BS236">
        <v>3</v>
      </c>
      <c r="BU236">
        <v>3</v>
      </c>
      <c r="BV236">
        <v>1</v>
      </c>
      <c r="BW236">
        <v>6</v>
      </c>
      <c r="CA236" s="18">
        <v>7</v>
      </c>
      <c r="DB236" s="144"/>
      <c r="DO236" s="172"/>
      <c r="DQ236" s="144"/>
      <c r="DR236" s="142"/>
      <c r="DS236" s="142"/>
      <c r="DT236" s="142"/>
      <c r="DU236" s="142"/>
      <c r="DV236" s="142"/>
      <c r="DW236" s="142"/>
      <c r="DX236" s="142"/>
      <c r="DZ236" s="144"/>
      <c r="ED236" s="144"/>
      <c r="EE236" s="146"/>
    </row>
    <row r="237" spans="1:135" x14ac:dyDescent="0.2">
      <c r="B237">
        <v>4</v>
      </c>
      <c r="C237" s="20" t="s">
        <v>232</v>
      </c>
      <c r="D237">
        <v>17</v>
      </c>
      <c r="E237">
        <v>23</v>
      </c>
      <c r="F237">
        <v>2000</v>
      </c>
      <c r="G237">
        <v>200</v>
      </c>
      <c r="H237">
        <v>30</v>
      </c>
      <c r="I237">
        <v>5</v>
      </c>
      <c r="K237">
        <v>11</v>
      </c>
      <c r="L237">
        <v>1</v>
      </c>
      <c r="M237">
        <v>1</v>
      </c>
      <c r="O237">
        <v>5</v>
      </c>
      <c r="P237">
        <v>60</v>
      </c>
      <c r="AC237" s="21">
        <v>0.25</v>
      </c>
      <c r="AD237">
        <v>40</v>
      </c>
      <c r="AT237">
        <v>100</v>
      </c>
      <c r="BJ237">
        <v>2</v>
      </c>
      <c r="BL237">
        <v>3</v>
      </c>
      <c r="BN237">
        <v>150</v>
      </c>
      <c r="BS237">
        <v>1</v>
      </c>
      <c r="BU237">
        <v>4</v>
      </c>
      <c r="BV237">
        <v>1</v>
      </c>
      <c r="BW237">
        <v>9</v>
      </c>
      <c r="BX237">
        <v>5</v>
      </c>
      <c r="BY237">
        <v>25</v>
      </c>
      <c r="CA237" s="18">
        <v>1</v>
      </c>
      <c r="CB237" t="s">
        <v>406</v>
      </c>
      <c r="CC237" s="18" t="s">
        <v>574</v>
      </c>
      <c r="CD237" s="18">
        <v>2</v>
      </c>
      <c r="DB237" s="144"/>
      <c r="DO237" s="172"/>
      <c r="DQ237" s="144"/>
      <c r="DR237" s="142"/>
      <c r="DS237" s="142"/>
      <c r="DT237" s="142"/>
      <c r="DU237" s="142"/>
      <c r="DV237" s="142"/>
      <c r="DW237" s="142"/>
      <c r="DX237" s="142"/>
      <c r="DZ237" s="144"/>
      <c r="ED237" s="144"/>
      <c r="EE237" s="146"/>
    </row>
    <row r="238" spans="1:135" ht="17" customHeight="1" x14ac:dyDescent="0.2">
      <c r="B238">
        <v>5</v>
      </c>
      <c r="C238" s="20" t="s">
        <v>235</v>
      </c>
      <c r="D238">
        <v>44</v>
      </c>
      <c r="F238">
        <v>2000</v>
      </c>
      <c r="G238">
        <v>275</v>
      </c>
      <c r="H238">
        <v>100</v>
      </c>
      <c r="I238">
        <v>9</v>
      </c>
      <c r="K238">
        <v>26</v>
      </c>
      <c r="L238">
        <v>9</v>
      </c>
      <c r="M238">
        <v>5</v>
      </c>
      <c r="O238">
        <v>3</v>
      </c>
      <c r="P238">
        <v>29</v>
      </c>
      <c r="S238">
        <v>4</v>
      </c>
      <c r="T238">
        <v>80</v>
      </c>
      <c r="AA238">
        <v>1</v>
      </c>
      <c r="AB238">
        <v>12</v>
      </c>
      <c r="AC238" s="21">
        <v>0.25</v>
      </c>
      <c r="AD238">
        <v>30</v>
      </c>
      <c r="AT238">
        <v>150</v>
      </c>
      <c r="AU238">
        <v>2</v>
      </c>
      <c r="BJ238">
        <v>2</v>
      </c>
      <c r="BL238">
        <v>2</v>
      </c>
      <c r="BN238">
        <v>300</v>
      </c>
      <c r="BS238">
        <v>4</v>
      </c>
      <c r="BV238">
        <v>2</v>
      </c>
      <c r="BW238">
        <v>15</v>
      </c>
      <c r="BX238">
        <v>15</v>
      </c>
      <c r="BY238">
        <v>45</v>
      </c>
      <c r="BZ238" s="18">
        <v>1</v>
      </c>
      <c r="CA238" s="18">
        <v>3</v>
      </c>
      <c r="CB238" t="s">
        <v>466</v>
      </c>
      <c r="CC238" s="18" t="s">
        <v>575</v>
      </c>
      <c r="CD238" s="18">
        <v>1</v>
      </c>
      <c r="CI238" t="s">
        <v>396</v>
      </c>
      <c r="CJ238" s="18" t="s">
        <v>495</v>
      </c>
      <c r="CK238" s="18">
        <v>20</v>
      </c>
      <c r="DB238" s="144"/>
      <c r="DO238" s="172"/>
      <c r="DQ238" s="144"/>
      <c r="DR238" s="142"/>
      <c r="DS238" s="142"/>
      <c r="DT238" s="142"/>
      <c r="DU238" s="142"/>
      <c r="DV238" s="142"/>
      <c r="DW238" s="142"/>
      <c r="DX238" s="142"/>
      <c r="DZ238" s="144"/>
      <c r="ED238" s="144"/>
      <c r="EE238" s="146"/>
    </row>
    <row r="239" spans="1:135" ht="17" customHeight="1" x14ac:dyDescent="0.2">
      <c r="A239" s="20" t="s">
        <v>576</v>
      </c>
      <c r="B239">
        <v>6</v>
      </c>
      <c r="C239" s="20" t="s">
        <v>306</v>
      </c>
      <c r="D239">
        <v>80</v>
      </c>
      <c r="E239">
        <v>15</v>
      </c>
      <c r="F239">
        <v>3500</v>
      </c>
      <c r="G239">
        <v>724</v>
      </c>
      <c r="H239">
        <v>153</v>
      </c>
      <c r="I239">
        <v>22</v>
      </c>
      <c r="K239">
        <v>35</v>
      </c>
      <c r="L239">
        <v>25</v>
      </c>
      <c r="M239">
        <v>18</v>
      </c>
      <c r="O239">
        <v>1</v>
      </c>
      <c r="P239">
        <v>25</v>
      </c>
      <c r="S239">
        <v>20</v>
      </c>
      <c r="T239">
        <v>400</v>
      </c>
      <c r="AC239" s="21">
        <v>0.5</v>
      </c>
      <c r="AD239">
        <v>20</v>
      </c>
      <c r="AE239">
        <v>0.5</v>
      </c>
      <c r="AF239">
        <v>12</v>
      </c>
      <c r="AT239">
        <v>70</v>
      </c>
      <c r="AU239">
        <v>2</v>
      </c>
      <c r="BG239">
        <v>1</v>
      </c>
      <c r="BH239">
        <v>5</v>
      </c>
      <c r="BJ239">
        <v>4</v>
      </c>
      <c r="BL239">
        <v>3</v>
      </c>
      <c r="BN239">
        <v>500</v>
      </c>
      <c r="BS239">
        <v>3</v>
      </c>
      <c r="BV239">
        <v>2</v>
      </c>
      <c r="BW239">
        <v>106</v>
      </c>
      <c r="BX239">
        <v>53</v>
      </c>
      <c r="BY239">
        <v>240</v>
      </c>
      <c r="CA239" s="18">
        <v>4</v>
      </c>
      <c r="CB239" t="s">
        <v>577</v>
      </c>
      <c r="CC239" s="18" t="s">
        <v>578</v>
      </c>
      <c r="CD239" s="18">
        <v>5</v>
      </c>
      <c r="CI239" t="s">
        <v>579</v>
      </c>
      <c r="CJ239" s="18" t="s">
        <v>580</v>
      </c>
      <c r="CK239" s="18">
        <v>1</v>
      </c>
      <c r="DB239" s="144"/>
      <c r="DO239" s="172"/>
      <c r="DQ239" s="144"/>
      <c r="DR239" s="142"/>
      <c r="DS239" s="142"/>
      <c r="DT239" s="142"/>
      <c r="DU239" s="142"/>
      <c r="DV239" s="142"/>
      <c r="DW239" s="142"/>
      <c r="DX239" s="142"/>
      <c r="DZ239" s="144"/>
      <c r="ED239" s="144"/>
      <c r="EE239" s="146"/>
    </row>
    <row r="240" spans="1:135" ht="17" customHeight="1" x14ac:dyDescent="0.2">
      <c r="B240">
        <v>7</v>
      </c>
      <c r="C240" s="20" t="s">
        <v>238</v>
      </c>
      <c r="D240">
        <v>35</v>
      </c>
      <c r="E240">
        <v>6</v>
      </c>
      <c r="F240">
        <v>1600</v>
      </c>
      <c r="G240">
        <v>353</v>
      </c>
      <c r="H240">
        <v>50</v>
      </c>
      <c r="I240">
        <v>15</v>
      </c>
      <c r="K240">
        <v>12</v>
      </c>
      <c r="L240">
        <v>8</v>
      </c>
      <c r="M240">
        <v>5</v>
      </c>
      <c r="O240">
        <v>1</v>
      </c>
      <c r="P240">
        <v>15</v>
      </c>
      <c r="S240">
        <v>9</v>
      </c>
      <c r="T240">
        <v>180</v>
      </c>
      <c r="AA240">
        <v>2</v>
      </c>
      <c r="AB240">
        <v>70</v>
      </c>
      <c r="AC240" s="21">
        <v>1</v>
      </c>
      <c r="AD240">
        <v>75</v>
      </c>
      <c r="AT240">
        <v>5</v>
      </c>
      <c r="BJ240">
        <v>1</v>
      </c>
      <c r="BL240">
        <v>1</v>
      </c>
      <c r="BN240">
        <v>220</v>
      </c>
      <c r="BS240">
        <v>6</v>
      </c>
      <c r="BU240">
        <v>1</v>
      </c>
      <c r="CA240" s="18">
        <v>4</v>
      </c>
      <c r="CI240" t="s">
        <v>396</v>
      </c>
      <c r="CJ240" s="18" t="s">
        <v>581</v>
      </c>
      <c r="CK240" s="18">
        <v>5</v>
      </c>
      <c r="DB240" s="144"/>
      <c r="DO240" s="172"/>
      <c r="DQ240" s="144"/>
      <c r="DR240" s="142"/>
      <c r="DS240" s="142"/>
      <c r="DT240" s="142"/>
      <c r="DU240" s="142"/>
      <c r="DV240" s="142"/>
      <c r="DW240" s="142"/>
      <c r="DX240" s="142"/>
      <c r="DZ240" s="144"/>
      <c r="ED240" s="144"/>
      <c r="EE240" s="146"/>
    </row>
    <row r="241" spans="2:135" ht="17" customHeight="1" x14ac:dyDescent="0.2">
      <c r="B241">
        <v>8</v>
      </c>
      <c r="C241" s="20" t="s">
        <v>582</v>
      </c>
      <c r="D241">
        <v>96</v>
      </c>
      <c r="E241">
        <v>30</v>
      </c>
      <c r="F241">
        <v>3400</v>
      </c>
      <c r="G241">
        <v>851</v>
      </c>
      <c r="H241">
        <v>325</v>
      </c>
      <c r="I241">
        <v>22</v>
      </c>
      <c r="K241">
        <v>42</v>
      </c>
      <c r="L241">
        <v>32</v>
      </c>
      <c r="M241">
        <v>20</v>
      </c>
      <c r="O241">
        <v>4</v>
      </c>
      <c r="P241">
        <v>33</v>
      </c>
      <c r="S241">
        <v>14</v>
      </c>
      <c r="T241">
        <v>160</v>
      </c>
      <c r="AA241">
        <v>3</v>
      </c>
      <c r="AB241">
        <v>90</v>
      </c>
      <c r="AC241" s="21">
        <v>0.5</v>
      </c>
      <c r="AD241">
        <v>106</v>
      </c>
      <c r="AT241">
        <v>240</v>
      </c>
      <c r="AU241">
        <v>2</v>
      </c>
      <c r="BA241">
        <v>60</v>
      </c>
      <c r="BB241">
        <v>6</v>
      </c>
      <c r="BH241">
        <v>3</v>
      </c>
      <c r="BJ241">
        <v>4</v>
      </c>
      <c r="BL241">
        <v>4</v>
      </c>
      <c r="BN241">
        <v>550</v>
      </c>
      <c r="BP241">
        <v>200</v>
      </c>
      <c r="BS241">
        <v>3</v>
      </c>
      <c r="BV241">
        <v>2</v>
      </c>
      <c r="BW241">
        <v>92</v>
      </c>
      <c r="BX241">
        <v>90</v>
      </c>
      <c r="BY241">
        <v>315</v>
      </c>
      <c r="BZ241" s="18">
        <v>2</v>
      </c>
      <c r="CI241" t="s">
        <v>396</v>
      </c>
      <c r="CJ241" s="18" t="s">
        <v>583</v>
      </c>
      <c r="CK241" s="18">
        <v>10</v>
      </c>
      <c r="DB241" s="144"/>
      <c r="DO241" s="172"/>
      <c r="DQ241" s="144"/>
      <c r="DR241" s="142"/>
      <c r="DS241" s="142"/>
      <c r="DT241" s="142"/>
      <c r="DU241" s="142"/>
      <c r="DV241" s="142"/>
      <c r="DW241" s="142"/>
      <c r="DX241" s="142"/>
      <c r="DZ241" s="144"/>
      <c r="ED241" s="144"/>
      <c r="EE241" s="146"/>
    </row>
    <row r="242" spans="2:135" ht="17" customHeight="1" x14ac:dyDescent="0.2">
      <c r="B242">
        <v>9</v>
      </c>
      <c r="C242" s="20" t="s">
        <v>584</v>
      </c>
      <c r="D242">
        <v>70</v>
      </c>
      <c r="E242">
        <v>19</v>
      </c>
      <c r="F242">
        <v>2530</v>
      </c>
      <c r="G242">
        <v>330</v>
      </c>
      <c r="H242">
        <v>125</v>
      </c>
      <c r="I242">
        <v>30</v>
      </c>
      <c r="K242">
        <v>30</v>
      </c>
      <c r="L242">
        <v>10</v>
      </c>
      <c r="M242">
        <v>10</v>
      </c>
      <c r="O242">
        <v>2</v>
      </c>
      <c r="P242">
        <v>40</v>
      </c>
      <c r="S242">
        <v>12</v>
      </c>
      <c r="T242">
        <v>115</v>
      </c>
      <c r="W242">
        <v>12</v>
      </c>
      <c r="X242">
        <v>200</v>
      </c>
      <c r="AA242">
        <v>1</v>
      </c>
      <c r="AB242">
        <v>40</v>
      </c>
      <c r="AC242" s="21">
        <v>0.5</v>
      </c>
      <c r="AD242">
        <v>30</v>
      </c>
      <c r="AE242">
        <v>3</v>
      </c>
      <c r="AF242">
        <v>45</v>
      </c>
      <c r="BA242">
        <v>37</v>
      </c>
      <c r="BB242">
        <v>3</v>
      </c>
      <c r="BG242">
        <v>1</v>
      </c>
      <c r="BH242">
        <v>2</v>
      </c>
      <c r="BJ242">
        <v>3</v>
      </c>
      <c r="BL242">
        <v>3</v>
      </c>
      <c r="BN242">
        <v>400</v>
      </c>
      <c r="BS242">
        <v>2</v>
      </c>
      <c r="BV242">
        <v>1</v>
      </c>
      <c r="BW242">
        <v>38</v>
      </c>
      <c r="BX242">
        <v>16</v>
      </c>
      <c r="BY242">
        <v>73</v>
      </c>
      <c r="CA242" s="18">
        <v>2</v>
      </c>
      <c r="DB242" s="144"/>
      <c r="DO242" s="172"/>
      <c r="DQ242" s="144"/>
      <c r="DR242" s="142"/>
      <c r="DS242" s="142"/>
      <c r="DT242" s="142"/>
      <c r="DU242" s="142"/>
      <c r="DV242" s="142"/>
      <c r="DW242" s="142"/>
      <c r="DX242" s="142"/>
      <c r="DZ242" s="144"/>
      <c r="ED242" s="144"/>
      <c r="EE242" s="146"/>
    </row>
    <row r="243" spans="2:135" ht="17" customHeight="1" x14ac:dyDescent="0.2">
      <c r="B243">
        <v>10</v>
      </c>
      <c r="C243" s="20" t="s">
        <v>585</v>
      </c>
      <c r="D243">
        <v>45</v>
      </c>
      <c r="E243">
        <v>10</v>
      </c>
      <c r="F243">
        <v>2700</v>
      </c>
      <c r="G243">
        <v>318</v>
      </c>
      <c r="H243">
        <v>150</v>
      </c>
      <c r="I243">
        <v>21</v>
      </c>
      <c r="K243">
        <v>18</v>
      </c>
      <c r="L243">
        <v>6</v>
      </c>
      <c r="M243">
        <v>6</v>
      </c>
      <c r="O243">
        <v>2</v>
      </c>
      <c r="P243">
        <v>30</v>
      </c>
      <c r="S243">
        <v>18</v>
      </c>
      <c r="T243">
        <v>300</v>
      </c>
      <c r="AA243">
        <v>2</v>
      </c>
      <c r="AB243">
        <v>80</v>
      </c>
      <c r="AC243" s="21">
        <v>0.5</v>
      </c>
      <c r="AD243">
        <v>34</v>
      </c>
      <c r="AK243">
        <v>2</v>
      </c>
      <c r="AM243">
        <v>10</v>
      </c>
      <c r="AT243">
        <v>150</v>
      </c>
      <c r="AU243">
        <v>4</v>
      </c>
      <c r="BG243">
        <v>1</v>
      </c>
      <c r="BH243">
        <v>3</v>
      </c>
      <c r="BJ243">
        <v>2</v>
      </c>
      <c r="BL243">
        <v>2</v>
      </c>
      <c r="BN243">
        <v>200</v>
      </c>
      <c r="BP243">
        <v>90</v>
      </c>
      <c r="BS243">
        <v>2</v>
      </c>
      <c r="BU243">
        <v>9</v>
      </c>
      <c r="BV243">
        <v>1</v>
      </c>
      <c r="BW243">
        <v>17</v>
      </c>
      <c r="BX243">
        <v>22</v>
      </c>
      <c r="BY243">
        <v>95</v>
      </c>
      <c r="CA243" s="18">
        <v>5</v>
      </c>
      <c r="CB243" t="s">
        <v>586</v>
      </c>
      <c r="CC243" s="18" t="s">
        <v>587</v>
      </c>
      <c r="CD243" s="18">
        <v>4</v>
      </c>
      <c r="DB243" s="144"/>
      <c r="DO243" s="172"/>
      <c r="DQ243" s="144"/>
      <c r="DR243" s="142"/>
      <c r="DS243" s="142"/>
      <c r="DT243" s="142"/>
      <c r="DU243" s="142"/>
      <c r="DV243" s="142"/>
      <c r="DW243" s="142"/>
      <c r="DX243" s="142"/>
      <c r="DZ243" s="144"/>
      <c r="ED243" s="144"/>
      <c r="EE243" s="146"/>
    </row>
    <row r="244" spans="2:135" ht="17" customHeight="1" x14ac:dyDescent="0.2">
      <c r="B244">
        <v>11</v>
      </c>
      <c r="C244" s="20" t="s">
        <v>588</v>
      </c>
      <c r="D244">
        <v>5</v>
      </c>
      <c r="F244">
        <v>150</v>
      </c>
      <c r="G244">
        <v>50</v>
      </c>
      <c r="H244">
        <v>50</v>
      </c>
      <c r="K244">
        <v>8</v>
      </c>
      <c r="AA244">
        <v>1</v>
      </c>
      <c r="AB244">
        <v>14</v>
      </c>
      <c r="AT244">
        <v>100</v>
      </c>
      <c r="BJ244">
        <v>1</v>
      </c>
      <c r="BL244">
        <v>1</v>
      </c>
      <c r="BN244">
        <v>100</v>
      </c>
      <c r="BV244">
        <v>1</v>
      </c>
      <c r="CA244" s="18">
        <v>1</v>
      </c>
      <c r="DB244" s="144"/>
      <c r="DO244" s="172"/>
      <c r="DQ244" s="144"/>
      <c r="DR244" s="142"/>
      <c r="DS244" s="142"/>
      <c r="DT244" s="142"/>
      <c r="DU244" s="142"/>
      <c r="DV244" s="142"/>
      <c r="DW244" s="142"/>
      <c r="DX244" s="142"/>
      <c r="DZ244" s="144"/>
      <c r="ED244" s="144"/>
      <c r="EE244" s="146"/>
    </row>
    <row r="245" spans="2:135" ht="17" customHeight="1" x14ac:dyDescent="0.2">
      <c r="B245">
        <v>12</v>
      </c>
      <c r="C245" s="20" t="s">
        <v>589</v>
      </c>
      <c r="D245">
        <v>7</v>
      </c>
      <c r="F245">
        <v>1200</v>
      </c>
      <c r="G245">
        <v>130</v>
      </c>
      <c r="H245">
        <v>150</v>
      </c>
      <c r="I245">
        <v>2</v>
      </c>
      <c r="K245">
        <v>2</v>
      </c>
      <c r="AA245">
        <v>1</v>
      </c>
      <c r="AB245">
        <v>10</v>
      </c>
      <c r="AC245" s="21">
        <v>1</v>
      </c>
      <c r="AD245">
        <v>60</v>
      </c>
      <c r="AT245">
        <v>12</v>
      </c>
      <c r="BJ245">
        <v>1</v>
      </c>
      <c r="BL245">
        <v>1</v>
      </c>
      <c r="BS245">
        <v>1</v>
      </c>
      <c r="BV245">
        <v>2</v>
      </c>
      <c r="DB245" s="144"/>
      <c r="DO245" s="172"/>
      <c r="DQ245" s="144"/>
      <c r="DR245" s="142"/>
      <c r="DS245" s="142"/>
      <c r="DT245" s="142"/>
      <c r="DU245" s="142"/>
      <c r="DV245" s="142"/>
      <c r="DW245" s="142"/>
      <c r="DX245" s="142"/>
      <c r="DZ245" s="144"/>
      <c r="ED245" s="144"/>
      <c r="EE245" s="146"/>
    </row>
    <row r="246" spans="2:135" ht="17" customHeight="1" x14ac:dyDescent="0.2">
      <c r="B246">
        <v>13</v>
      </c>
      <c r="C246" s="20" t="s">
        <v>590</v>
      </c>
      <c r="D246">
        <v>6</v>
      </c>
      <c r="E246">
        <v>2</v>
      </c>
      <c r="F246">
        <v>900</v>
      </c>
      <c r="G246">
        <v>40</v>
      </c>
      <c r="H246">
        <v>60</v>
      </c>
      <c r="K246">
        <v>4</v>
      </c>
      <c r="L246">
        <v>1</v>
      </c>
      <c r="M246">
        <v>1</v>
      </c>
      <c r="AT246">
        <v>10</v>
      </c>
      <c r="BD246" t="s">
        <v>591</v>
      </c>
      <c r="BE246">
        <v>2</v>
      </c>
      <c r="BF246" s="18">
        <v>2</v>
      </c>
      <c r="BJ246">
        <v>2</v>
      </c>
      <c r="BL246">
        <v>2</v>
      </c>
      <c r="BN246">
        <v>100</v>
      </c>
      <c r="BU246">
        <v>1</v>
      </c>
      <c r="DB246" s="144"/>
      <c r="DO246" s="172"/>
      <c r="DQ246" s="144"/>
      <c r="DR246" s="142"/>
      <c r="DS246" s="142"/>
      <c r="DT246" s="142"/>
      <c r="DU246" s="142"/>
      <c r="DV246" s="142"/>
      <c r="DW246" s="142"/>
      <c r="DX246" s="142"/>
      <c r="DZ246" s="144"/>
      <c r="ED246" s="144"/>
      <c r="EE246" s="146"/>
    </row>
    <row r="247" spans="2:135" ht="17" customHeight="1" x14ac:dyDescent="0.2">
      <c r="B247">
        <v>14</v>
      </c>
      <c r="C247" s="20" t="s">
        <v>276</v>
      </c>
      <c r="D247">
        <v>14</v>
      </c>
      <c r="F247">
        <v>1000</v>
      </c>
      <c r="G247">
        <v>60</v>
      </c>
      <c r="H247">
        <v>55</v>
      </c>
      <c r="I247">
        <v>4</v>
      </c>
      <c r="K247">
        <v>8</v>
      </c>
      <c r="L247">
        <v>2</v>
      </c>
      <c r="M247">
        <v>2</v>
      </c>
      <c r="O247">
        <v>1</v>
      </c>
      <c r="P247">
        <v>8</v>
      </c>
      <c r="S247">
        <v>1</v>
      </c>
      <c r="T247">
        <v>15</v>
      </c>
      <c r="AC247" s="21">
        <v>0.25</v>
      </c>
      <c r="AD247">
        <v>40</v>
      </c>
      <c r="AT247">
        <v>60</v>
      </c>
      <c r="AU247">
        <v>1</v>
      </c>
      <c r="BD247" t="s">
        <v>450</v>
      </c>
      <c r="BE247">
        <v>20</v>
      </c>
      <c r="BF247" s="18">
        <v>15</v>
      </c>
      <c r="BJ247">
        <v>2</v>
      </c>
      <c r="BK247">
        <v>1</v>
      </c>
      <c r="BL247">
        <v>2</v>
      </c>
      <c r="BN247">
        <v>175</v>
      </c>
      <c r="BV247">
        <v>1</v>
      </c>
      <c r="BX247">
        <v>3</v>
      </c>
      <c r="BY247">
        <v>8</v>
      </c>
      <c r="BZ247" s="18">
        <v>14</v>
      </c>
      <c r="CA247" s="18">
        <v>2</v>
      </c>
      <c r="CG247">
        <v>25</v>
      </c>
      <c r="CI247" t="s">
        <v>396</v>
      </c>
      <c r="CJ247" s="18" t="s">
        <v>592</v>
      </c>
      <c r="CK247" s="18">
        <v>17</v>
      </c>
      <c r="DB247" s="144"/>
      <c r="DO247" s="172"/>
      <c r="DQ247" s="144"/>
      <c r="DR247" s="142"/>
      <c r="DS247" s="142"/>
      <c r="DT247" s="142"/>
      <c r="DU247" s="142"/>
      <c r="DV247" s="142"/>
      <c r="DW247" s="142"/>
      <c r="DX247" s="142"/>
      <c r="DZ247" s="144"/>
      <c r="ED247" s="144"/>
      <c r="EE247" s="146"/>
    </row>
    <row r="248" spans="2:135" ht="17" customHeight="1" x14ac:dyDescent="0.2">
      <c r="B248">
        <v>15</v>
      </c>
      <c r="C248" s="20" t="s">
        <v>593</v>
      </c>
      <c r="D248">
        <v>95</v>
      </c>
      <c r="E248">
        <v>35</v>
      </c>
      <c r="F248">
        <v>6000</v>
      </c>
      <c r="G248">
        <v>974</v>
      </c>
      <c r="H248">
        <v>372</v>
      </c>
      <c r="I248">
        <v>27</v>
      </c>
      <c r="K248">
        <v>46</v>
      </c>
      <c r="L248">
        <v>22</v>
      </c>
      <c r="M248">
        <v>23</v>
      </c>
      <c r="O248">
        <v>5</v>
      </c>
      <c r="P248">
        <v>60</v>
      </c>
      <c r="S248">
        <v>13</v>
      </c>
      <c r="T248">
        <v>170</v>
      </c>
      <c r="W248">
        <v>3</v>
      </c>
      <c r="X248">
        <v>32</v>
      </c>
      <c r="AA248">
        <v>3</v>
      </c>
      <c r="AB248">
        <v>85</v>
      </c>
      <c r="AC248" s="21">
        <v>2</v>
      </c>
      <c r="AD248">
        <v>120</v>
      </c>
      <c r="AT248">
        <v>300</v>
      </c>
      <c r="BG248">
        <v>2</v>
      </c>
      <c r="BH248">
        <v>1</v>
      </c>
      <c r="BJ248">
        <v>15</v>
      </c>
      <c r="BK248">
        <v>2</v>
      </c>
      <c r="BL248">
        <v>15</v>
      </c>
      <c r="BN248">
        <v>1800</v>
      </c>
      <c r="BP248">
        <v>3100</v>
      </c>
      <c r="BS248">
        <v>3</v>
      </c>
      <c r="BU248">
        <v>3</v>
      </c>
      <c r="BV248">
        <v>4</v>
      </c>
      <c r="BW248">
        <v>11</v>
      </c>
      <c r="BZ248" s="18">
        <v>20</v>
      </c>
      <c r="CA248" s="18">
        <v>3</v>
      </c>
      <c r="CI248" t="s">
        <v>594</v>
      </c>
      <c r="CJ248" s="18" t="s">
        <v>595</v>
      </c>
      <c r="CK248" s="18">
        <v>9</v>
      </c>
      <c r="DB248" s="144"/>
      <c r="DO248" s="172"/>
      <c r="DQ248" s="144"/>
      <c r="DR248" s="142"/>
      <c r="DS248" s="142"/>
      <c r="DT248" s="142"/>
      <c r="DU248" s="142"/>
      <c r="DV248" s="142"/>
      <c r="DW248" s="142"/>
      <c r="DX248" s="142"/>
      <c r="DZ248" s="144"/>
      <c r="ED248" s="144"/>
      <c r="EE248" s="146"/>
    </row>
    <row r="249" spans="2:135" ht="17" customHeight="1" x14ac:dyDescent="0.2"/>
    <row r="250" spans="2:135" ht="17" customHeigh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144"/>
      <c r="CM250" s="144"/>
      <c r="CN250" s="144"/>
      <c r="EB250" s="144"/>
      <c r="ED250" s="144"/>
      <c r="EE250" s="144"/>
    </row>
    <row r="251" spans="2:135" ht="17" customHeight="1" x14ac:dyDescent="0.2"/>
    <row r="252" spans="2:135" ht="17" customHeight="1" x14ac:dyDescent="0.2">
      <c r="D252" s="8"/>
    </row>
    <row r="253" spans="2:135" ht="17" customHeight="1" x14ac:dyDescent="0.2"/>
    <row r="254" spans="2:135" ht="17" customHeight="1" x14ac:dyDescent="0.2"/>
    <row r="255" spans="2:135" ht="17" customHeight="1" x14ac:dyDescent="0.2"/>
    <row r="256" spans="2:135" ht="17" customHeight="1" x14ac:dyDescent="0.2"/>
    <row r="257" ht="17" customHeight="1" x14ac:dyDescent="0.2"/>
    <row r="258" ht="17" customHeight="1" x14ac:dyDescent="0.2"/>
  </sheetData>
  <mergeCells count="45">
    <mergeCell ref="CP1:CU1"/>
    <mergeCell ref="CV1:DA1"/>
    <mergeCell ref="DB1:DP1"/>
    <mergeCell ref="DQ1:DT1"/>
    <mergeCell ref="DU1:DX1"/>
    <mergeCell ref="BS1:BS2"/>
    <mergeCell ref="BT1:BT2"/>
    <mergeCell ref="J1:J2"/>
    <mergeCell ref="D1:E1"/>
    <mergeCell ref="K1:K2"/>
    <mergeCell ref="BB1:BB2"/>
    <mergeCell ref="BA1:BA2"/>
    <mergeCell ref="AZ1:AZ2"/>
    <mergeCell ref="AY1:AY2"/>
    <mergeCell ref="AX1:AX2"/>
    <mergeCell ref="F1:H1"/>
    <mergeCell ref="O1:P1"/>
    <mergeCell ref="Q1:R1"/>
    <mergeCell ref="AP1:AQ1"/>
    <mergeCell ref="S1:T1"/>
    <mergeCell ref="U1:V1"/>
    <mergeCell ref="AK1:AM1"/>
    <mergeCell ref="AN1:AO1"/>
    <mergeCell ref="I1:I2"/>
    <mergeCell ref="W1:X1"/>
    <mergeCell ref="Y1:Z1"/>
    <mergeCell ref="AA1:AB1"/>
    <mergeCell ref="AC1:AD1"/>
    <mergeCell ref="AE1:AF1"/>
    <mergeCell ref="BZ1:CA1"/>
    <mergeCell ref="CE1:CK1"/>
    <mergeCell ref="L1:N1"/>
    <mergeCell ref="BG1:BJ1"/>
    <mergeCell ref="CB1:CD1"/>
    <mergeCell ref="BM1:BN1"/>
    <mergeCell ref="BO1:BP1"/>
    <mergeCell ref="BQ1:BR1"/>
    <mergeCell ref="BU1:BV1"/>
    <mergeCell ref="BW1:BY1"/>
    <mergeCell ref="AR1:AS1"/>
    <mergeCell ref="AT1:AU1"/>
    <mergeCell ref="AV1:AW1"/>
    <mergeCell ref="BD1:BF1"/>
    <mergeCell ref="AG1:AH1"/>
    <mergeCell ref="AI1:AJ1"/>
  </mergeCells>
  <conditionalFormatting sqref="BF4 CD4 CK4:CL4 CD6 BF6:BF7 BF12:BF13 CK13:CL15 BF17 CD21:CD22 CK22:CL22 BF24 CD24 BF27 CK27:CL28 CD27:CD29 BF29 CK32:CL33 CD32:CD34 BF33 BF37 CK38:CL39 CD38:CD41 BF39:BF41 CD44 CA50 BZ54:CA54 BZ56:CA56 CK56:CL56 BZ60:CA60 BZ62:CA62 CK80:CL80 CK88:CL88 CK104:CL104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BC07-3E84-4F63-9F7C-3FB8910343F9}">
  <dimension ref="A1:CT269"/>
  <sheetViews>
    <sheetView workbookViewId="0">
      <pane xSplit="2" ySplit="3" topLeftCell="V246" activePane="bottomRight" state="frozen"/>
      <selection pane="topRight"/>
      <selection pane="bottomLeft"/>
      <selection pane="bottomRight" activeCell="B252" sqref="B252"/>
    </sheetView>
  </sheetViews>
  <sheetFormatPr baseColWidth="10" defaultColWidth="8.83203125" defaultRowHeight="16" x14ac:dyDescent="0.2"/>
  <cols>
    <col min="1" max="1" width="8.83203125" style="132"/>
    <col min="2" max="2" width="23.6640625" style="132" customWidth="1"/>
    <col min="3" max="3" width="8.83203125" style="132"/>
    <col min="4" max="4" width="12" style="132" customWidth="1"/>
    <col min="5" max="5" width="8.83203125" style="132"/>
    <col min="6" max="6" width="11.83203125" style="132" customWidth="1"/>
    <col min="7" max="7" width="10.83203125" style="132" customWidth="1"/>
    <col min="8" max="47" width="8.83203125" style="132"/>
    <col min="48" max="48" width="12" style="132" customWidth="1"/>
    <col min="49" max="49" width="11.1640625" style="132" customWidth="1"/>
    <col min="50" max="53" width="8.83203125" style="132"/>
    <col min="54" max="54" width="49.6640625" style="132" customWidth="1"/>
    <col min="55" max="72" width="8.83203125" style="132"/>
    <col min="73" max="73" width="9.83203125" style="132" customWidth="1"/>
    <col min="74" max="16384" width="8.83203125" style="132"/>
  </cols>
  <sheetData>
    <row r="1" spans="1:98" x14ac:dyDescent="0.2">
      <c r="C1" s="158" t="s">
        <v>313</v>
      </c>
      <c r="D1" s="159"/>
      <c r="E1" s="158" t="s">
        <v>314</v>
      </c>
      <c r="F1" s="158"/>
      <c r="G1" s="159" t="s">
        <v>1</v>
      </c>
      <c r="H1" s="159"/>
      <c r="I1" s="159"/>
      <c r="J1" s="159"/>
      <c r="K1" s="159"/>
      <c r="L1" s="159"/>
      <c r="M1" s="159"/>
      <c r="N1" s="159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4"/>
      <c r="CH1" s="134"/>
      <c r="CI1" s="134"/>
      <c r="CJ1" s="134"/>
    </row>
    <row r="2" spans="1:98" ht="76.5" customHeight="1" x14ac:dyDescent="0.2">
      <c r="A2" s="160" t="s">
        <v>3</v>
      </c>
      <c r="B2" s="156" t="s">
        <v>4</v>
      </c>
      <c r="C2" s="156" t="s">
        <v>5</v>
      </c>
      <c r="D2" s="156" t="s">
        <v>6</v>
      </c>
      <c r="E2" s="156" t="s">
        <v>669</v>
      </c>
      <c r="F2" s="161" t="s">
        <v>670</v>
      </c>
      <c r="G2" s="132" t="s">
        <v>9</v>
      </c>
      <c r="H2" s="131" t="s">
        <v>10</v>
      </c>
      <c r="I2" s="131" t="s">
        <v>11</v>
      </c>
      <c r="J2" s="131" t="s">
        <v>12</v>
      </c>
      <c r="K2" s="131" t="s">
        <v>13</v>
      </c>
      <c r="L2" s="132" t="s">
        <v>14</v>
      </c>
      <c r="M2" s="132" t="s">
        <v>15</v>
      </c>
      <c r="N2" s="131" t="s">
        <v>16</v>
      </c>
      <c r="O2" s="131" t="s">
        <v>17</v>
      </c>
      <c r="P2" s="131" t="s">
        <v>18</v>
      </c>
      <c r="Q2" s="131" t="s">
        <v>19</v>
      </c>
      <c r="R2" s="131" t="s">
        <v>20</v>
      </c>
      <c r="S2" s="131" t="s">
        <v>21</v>
      </c>
      <c r="T2" s="131" t="s">
        <v>22</v>
      </c>
      <c r="U2" s="131" t="s">
        <v>23</v>
      </c>
      <c r="V2" s="131" t="s">
        <v>24</v>
      </c>
      <c r="W2" s="131" t="s">
        <v>25</v>
      </c>
      <c r="X2" s="131" t="s">
        <v>26</v>
      </c>
      <c r="Y2" s="131" t="s">
        <v>27</v>
      </c>
      <c r="Z2" s="131" t="s">
        <v>28</v>
      </c>
      <c r="AA2" s="131" t="s">
        <v>29</v>
      </c>
      <c r="AB2" s="131" t="s">
        <v>30</v>
      </c>
      <c r="AC2" s="131" t="s">
        <v>31</v>
      </c>
      <c r="AD2" s="162" t="s">
        <v>32</v>
      </c>
      <c r="AE2" s="162" t="s">
        <v>33</v>
      </c>
      <c r="AF2" s="162" t="s">
        <v>34</v>
      </c>
      <c r="AG2" s="162" t="s">
        <v>35</v>
      </c>
      <c r="AH2" s="162" t="s">
        <v>36</v>
      </c>
      <c r="AI2" s="162" t="s">
        <v>37</v>
      </c>
      <c r="AJ2" s="162" t="s">
        <v>38</v>
      </c>
      <c r="AK2" s="162" t="s">
        <v>39</v>
      </c>
      <c r="AL2" s="162" t="s">
        <v>40</v>
      </c>
      <c r="AM2" s="162" t="s">
        <v>671</v>
      </c>
      <c r="AN2" s="162" t="s">
        <v>41</v>
      </c>
      <c r="AO2" s="162" t="s">
        <v>672</v>
      </c>
      <c r="AP2" s="162" t="s">
        <v>43</v>
      </c>
      <c r="AQ2" s="162" t="s">
        <v>44</v>
      </c>
      <c r="AR2" s="162" t="s">
        <v>45</v>
      </c>
      <c r="AS2" s="162" t="s">
        <v>46</v>
      </c>
      <c r="AT2" s="162" t="s">
        <v>673</v>
      </c>
      <c r="AU2" s="162" t="s">
        <v>674</v>
      </c>
      <c r="AV2" s="162" t="s">
        <v>48</v>
      </c>
      <c r="AW2" s="162" t="s">
        <v>49</v>
      </c>
      <c r="AY2" s="137"/>
      <c r="AZ2" s="137"/>
      <c r="BA2" s="138"/>
      <c r="BB2" s="131"/>
      <c r="BC2" s="137"/>
      <c r="BD2" s="137"/>
      <c r="BE2" s="137"/>
      <c r="BF2" s="137"/>
      <c r="BG2" s="137"/>
      <c r="BH2" s="137"/>
      <c r="BI2" s="137"/>
      <c r="BJ2" s="137"/>
      <c r="BK2" s="138"/>
      <c r="BL2" s="138"/>
      <c r="BM2" s="138"/>
      <c r="BN2" s="138"/>
      <c r="BO2" s="138"/>
      <c r="BP2" s="138"/>
      <c r="BQ2" s="137"/>
      <c r="BR2" s="137"/>
      <c r="BS2" s="137"/>
      <c r="BT2" s="138"/>
      <c r="BU2" s="137"/>
      <c r="BV2" s="137"/>
      <c r="BW2" s="138"/>
      <c r="BX2" s="137"/>
      <c r="BY2" s="137"/>
      <c r="BZ2" s="137"/>
      <c r="CA2" s="137"/>
      <c r="CB2" s="137"/>
      <c r="CC2" s="138"/>
      <c r="CD2" s="138"/>
      <c r="CE2" s="138"/>
      <c r="CF2" s="138"/>
      <c r="CG2" s="137"/>
      <c r="CH2" s="138"/>
      <c r="CI2" s="137"/>
      <c r="CJ2" s="137"/>
      <c r="CK2" s="138"/>
      <c r="CL2" s="138"/>
      <c r="CM2" s="138"/>
      <c r="CN2" s="137"/>
      <c r="CP2" s="137"/>
      <c r="CQ2" s="137"/>
    </row>
    <row r="3" spans="1:98" s="134" customFormat="1" ht="17" x14ac:dyDescent="0.2">
      <c r="A3" s="163"/>
      <c r="B3" s="157" t="s">
        <v>61</v>
      </c>
      <c r="C3" s="157" t="s">
        <v>62</v>
      </c>
      <c r="D3" s="157" t="s">
        <v>63</v>
      </c>
      <c r="E3" s="157" t="s">
        <v>64</v>
      </c>
      <c r="F3" s="164" t="s">
        <v>65</v>
      </c>
      <c r="G3" s="134">
        <v>6</v>
      </c>
      <c r="H3" s="134">
        <v>7</v>
      </c>
      <c r="I3" s="165">
        <v>8</v>
      </c>
      <c r="J3" s="165">
        <v>9</v>
      </c>
      <c r="K3" s="134">
        <v>10</v>
      </c>
      <c r="L3" s="134">
        <v>11</v>
      </c>
      <c r="M3" s="134">
        <v>12</v>
      </c>
      <c r="N3" s="165">
        <v>13</v>
      </c>
      <c r="O3" s="165">
        <v>14</v>
      </c>
      <c r="P3" s="165">
        <v>15</v>
      </c>
      <c r="Q3" s="165">
        <v>16</v>
      </c>
      <c r="R3" s="165">
        <v>17</v>
      </c>
      <c r="S3" s="165">
        <v>18</v>
      </c>
      <c r="T3" s="165">
        <v>19</v>
      </c>
      <c r="U3" s="165">
        <v>20</v>
      </c>
      <c r="V3" s="165">
        <v>21</v>
      </c>
      <c r="W3" s="134">
        <v>22</v>
      </c>
      <c r="X3" s="134">
        <v>23</v>
      </c>
      <c r="Y3" s="134">
        <v>24</v>
      </c>
      <c r="Z3" s="134">
        <f t="shared" ref="Z3:AW3" si="0">Y3+1</f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f t="shared" si="0"/>
        <v>30</v>
      </c>
      <c r="AF3" s="134">
        <f t="shared" si="0"/>
        <v>31</v>
      </c>
      <c r="AG3" s="134">
        <f t="shared" si="0"/>
        <v>32</v>
      </c>
      <c r="AH3" s="134">
        <f t="shared" si="0"/>
        <v>33</v>
      </c>
      <c r="AI3" s="134">
        <f t="shared" si="0"/>
        <v>34</v>
      </c>
      <c r="AJ3" s="134">
        <f t="shared" si="0"/>
        <v>35</v>
      </c>
      <c r="AK3" s="134">
        <f t="shared" si="0"/>
        <v>36</v>
      </c>
      <c r="AL3" s="134">
        <f t="shared" si="0"/>
        <v>37</v>
      </c>
      <c r="AM3" s="134">
        <f t="shared" si="0"/>
        <v>38</v>
      </c>
      <c r="AN3" s="134">
        <f t="shared" si="0"/>
        <v>39</v>
      </c>
      <c r="AO3" s="134">
        <f t="shared" si="0"/>
        <v>40</v>
      </c>
      <c r="AP3" s="134">
        <f t="shared" si="0"/>
        <v>41</v>
      </c>
      <c r="AQ3" s="134">
        <f t="shared" si="0"/>
        <v>42</v>
      </c>
      <c r="AR3" s="134">
        <f t="shared" si="0"/>
        <v>43</v>
      </c>
      <c r="AS3" s="134">
        <f t="shared" si="0"/>
        <v>44</v>
      </c>
      <c r="AT3" s="134">
        <f t="shared" si="0"/>
        <v>45</v>
      </c>
      <c r="AU3" s="134">
        <f t="shared" si="0"/>
        <v>46</v>
      </c>
      <c r="AV3" s="134">
        <f t="shared" si="0"/>
        <v>47</v>
      </c>
      <c r="AW3" s="134">
        <f t="shared" si="0"/>
        <v>48</v>
      </c>
    </row>
    <row r="4" spans="1:98" ht="15.75" customHeight="1" x14ac:dyDescent="0.2">
      <c r="A4" s="132">
        <v>1</v>
      </c>
      <c r="B4" s="132" t="s">
        <v>187</v>
      </c>
      <c r="C4" s="132">
        <v>65</v>
      </c>
      <c r="D4" s="132">
        <v>35</v>
      </c>
      <c r="E4" s="132">
        <v>4000</v>
      </c>
      <c r="F4" s="132">
        <v>250</v>
      </c>
      <c r="G4" s="132">
        <v>2</v>
      </c>
      <c r="I4" s="132">
        <v>4</v>
      </c>
      <c r="L4" s="132">
        <v>42</v>
      </c>
      <c r="M4" s="132">
        <v>8</v>
      </c>
      <c r="N4" s="132">
        <v>750</v>
      </c>
      <c r="O4" s="132">
        <v>180</v>
      </c>
      <c r="Q4" s="132">
        <v>100</v>
      </c>
      <c r="R4" s="132">
        <v>130</v>
      </c>
      <c r="V4" s="132">
        <v>400</v>
      </c>
      <c r="W4" s="132">
        <v>50</v>
      </c>
      <c r="X4" s="132">
        <v>100</v>
      </c>
      <c r="AE4" s="132">
        <v>400</v>
      </c>
      <c r="AF4" s="132">
        <v>300</v>
      </c>
      <c r="AG4" s="132">
        <v>20</v>
      </c>
      <c r="AQ4" s="132">
        <v>100</v>
      </c>
      <c r="AV4" s="132">
        <v>20</v>
      </c>
      <c r="AW4" s="132">
        <v>60</v>
      </c>
      <c r="BK4" s="142"/>
      <c r="BL4" s="142"/>
      <c r="BM4" s="142"/>
      <c r="BN4" s="142"/>
      <c r="BO4" s="142"/>
      <c r="BP4" s="142"/>
      <c r="BQ4" s="142"/>
      <c r="BR4" s="142"/>
      <c r="BS4" s="142"/>
      <c r="BT4" s="155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L4" s="144"/>
      <c r="CP4" s="144"/>
      <c r="CQ4" s="146"/>
    </row>
    <row r="5" spans="1:98" x14ac:dyDescent="0.2">
      <c r="A5" s="132">
        <v>2</v>
      </c>
      <c r="B5" s="132" t="s">
        <v>184</v>
      </c>
      <c r="C5" s="132">
        <v>42</v>
      </c>
      <c r="D5" s="132">
        <v>5</v>
      </c>
      <c r="E5" s="132">
        <v>1175</v>
      </c>
      <c r="F5" s="132">
        <v>50</v>
      </c>
      <c r="G5" s="132">
        <v>4</v>
      </c>
      <c r="I5" s="132">
        <v>1</v>
      </c>
      <c r="K5" s="132">
        <v>4</v>
      </c>
      <c r="L5" s="132">
        <v>24</v>
      </c>
      <c r="M5" s="132">
        <v>1</v>
      </c>
      <c r="N5" s="132">
        <v>300</v>
      </c>
      <c r="O5" s="132">
        <v>75</v>
      </c>
      <c r="Q5" s="132">
        <v>75</v>
      </c>
      <c r="R5" s="132">
        <v>90</v>
      </c>
      <c r="V5" s="132">
        <v>80</v>
      </c>
      <c r="W5" s="132">
        <v>35</v>
      </c>
      <c r="X5" s="132">
        <v>100</v>
      </c>
      <c r="AE5" s="132">
        <v>225</v>
      </c>
      <c r="AG5" s="132">
        <v>20</v>
      </c>
      <c r="AI5" s="132">
        <v>2</v>
      </c>
      <c r="AV5" s="132">
        <v>20</v>
      </c>
      <c r="AW5" s="132">
        <v>53</v>
      </c>
      <c r="BK5" s="142"/>
      <c r="BL5" s="142"/>
      <c r="BM5" s="142"/>
      <c r="BN5" s="142"/>
      <c r="BO5" s="142"/>
      <c r="BP5" s="142"/>
      <c r="BQ5" s="142"/>
      <c r="BR5" s="142"/>
      <c r="BS5" s="142"/>
      <c r="BT5" s="143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L5" s="144"/>
      <c r="CP5" s="144"/>
      <c r="CQ5" s="146"/>
      <c r="CT5" s="142"/>
    </row>
    <row r="6" spans="1:98" x14ac:dyDescent="0.2">
      <c r="A6" s="132">
        <v>3</v>
      </c>
      <c r="B6" s="132" t="s">
        <v>675</v>
      </c>
      <c r="C6" s="132">
        <v>24</v>
      </c>
      <c r="D6" s="132">
        <v>15</v>
      </c>
      <c r="E6" s="132">
        <v>1200</v>
      </c>
      <c r="F6" s="132">
        <v>60</v>
      </c>
      <c r="G6" s="132">
        <v>1</v>
      </c>
      <c r="I6" s="132">
        <v>1</v>
      </c>
      <c r="J6" s="132">
        <v>2</v>
      </c>
      <c r="K6" s="132">
        <v>1</v>
      </c>
      <c r="L6" s="132">
        <v>1</v>
      </c>
      <c r="M6" s="132">
        <v>1</v>
      </c>
      <c r="N6" s="132">
        <v>121</v>
      </c>
      <c r="O6" s="132">
        <v>40</v>
      </c>
      <c r="Q6" s="132">
        <v>50</v>
      </c>
      <c r="R6" s="132">
        <v>110</v>
      </c>
      <c r="W6" s="132">
        <v>19</v>
      </c>
      <c r="X6" s="132">
        <v>60</v>
      </c>
      <c r="AE6" s="132">
        <v>160</v>
      </c>
      <c r="AG6" s="132">
        <v>6</v>
      </c>
      <c r="AQ6" s="132">
        <v>100</v>
      </c>
      <c r="AV6" s="132">
        <v>22</v>
      </c>
      <c r="AW6" s="132">
        <v>33</v>
      </c>
      <c r="BK6" s="142"/>
      <c r="BL6" s="142"/>
      <c r="BM6" s="142"/>
      <c r="BN6" s="142"/>
      <c r="BO6" s="142"/>
      <c r="BP6" s="142"/>
      <c r="BQ6" s="142"/>
      <c r="BR6" s="142"/>
      <c r="BS6" s="142"/>
      <c r="BT6" s="143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L6" s="144"/>
      <c r="CP6" s="144"/>
      <c r="CQ6" s="146"/>
      <c r="CT6" s="142"/>
    </row>
    <row r="7" spans="1:98" x14ac:dyDescent="0.2">
      <c r="A7" s="132">
        <v>4</v>
      </c>
      <c r="B7" s="132" t="s">
        <v>675</v>
      </c>
      <c r="C7" s="132">
        <v>20</v>
      </c>
      <c r="D7" s="132">
        <v>5</v>
      </c>
      <c r="E7" s="132">
        <v>125</v>
      </c>
      <c r="I7" s="132">
        <v>0</v>
      </c>
      <c r="X7" s="132">
        <v>20</v>
      </c>
      <c r="AA7" s="132">
        <v>20</v>
      </c>
      <c r="BK7" s="142"/>
      <c r="BL7" s="142"/>
      <c r="BM7" s="142"/>
      <c r="BN7" s="142"/>
      <c r="BO7" s="142"/>
      <c r="BP7" s="142"/>
      <c r="BQ7" s="142"/>
      <c r="BR7" s="142"/>
      <c r="BS7" s="142"/>
      <c r="BT7" s="143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L7" s="144"/>
      <c r="CP7" s="144"/>
      <c r="CQ7" s="146"/>
    </row>
    <row r="8" spans="1:98" x14ac:dyDescent="0.2">
      <c r="A8" s="132">
        <v>5</v>
      </c>
      <c r="B8" s="132" t="s">
        <v>676</v>
      </c>
      <c r="C8" s="132">
        <v>9</v>
      </c>
      <c r="E8" s="132">
        <v>360</v>
      </c>
      <c r="F8" s="132">
        <v>40</v>
      </c>
      <c r="G8" s="132">
        <v>1</v>
      </c>
      <c r="I8" s="132">
        <v>1</v>
      </c>
      <c r="L8" s="132">
        <v>10</v>
      </c>
      <c r="N8" s="132">
        <v>135</v>
      </c>
      <c r="Q8" s="132">
        <v>50</v>
      </c>
      <c r="R8" s="132">
        <v>40</v>
      </c>
      <c r="W8" s="132">
        <v>5</v>
      </c>
      <c r="X8" s="132">
        <v>50</v>
      </c>
      <c r="AG8" s="132">
        <v>7</v>
      </c>
      <c r="AW8" s="132">
        <v>24</v>
      </c>
      <c r="BK8" s="142"/>
      <c r="BL8" s="142"/>
      <c r="BM8" s="142"/>
      <c r="BN8" s="142"/>
      <c r="BO8" s="142"/>
      <c r="BP8" s="142"/>
      <c r="BQ8" s="142"/>
      <c r="BR8" s="142"/>
      <c r="BS8" s="142"/>
      <c r="BT8" s="143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L8" s="144"/>
      <c r="CP8" s="144"/>
      <c r="CQ8" s="146"/>
    </row>
    <row r="9" spans="1:98" x14ac:dyDescent="0.2">
      <c r="A9" s="132">
        <v>6</v>
      </c>
      <c r="B9" s="132" t="s">
        <v>596</v>
      </c>
      <c r="C9" s="132">
        <v>27</v>
      </c>
      <c r="D9" s="132">
        <v>6</v>
      </c>
      <c r="E9" s="132">
        <v>1300</v>
      </c>
      <c r="F9" s="132">
        <v>100</v>
      </c>
      <c r="G9" s="132">
        <v>2</v>
      </c>
      <c r="I9" s="132">
        <v>1</v>
      </c>
      <c r="M9" s="132">
        <v>1</v>
      </c>
      <c r="N9" s="132">
        <v>200</v>
      </c>
      <c r="O9" s="132">
        <v>40</v>
      </c>
      <c r="Q9" s="132">
        <v>15</v>
      </c>
      <c r="R9" s="132">
        <v>160</v>
      </c>
      <c r="W9" s="132">
        <v>62</v>
      </c>
      <c r="X9" s="132">
        <v>100</v>
      </c>
      <c r="AE9" s="132">
        <v>340</v>
      </c>
      <c r="AG9" s="132">
        <v>12</v>
      </c>
      <c r="AV9" s="132">
        <v>5</v>
      </c>
      <c r="AW9" s="132">
        <v>57</v>
      </c>
      <c r="BK9" s="142"/>
      <c r="BL9" s="142"/>
      <c r="BM9" s="142"/>
      <c r="BN9" s="142"/>
      <c r="BO9" s="142"/>
      <c r="BP9" s="142"/>
      <c r="BQ9" s="142"/>
      <c r="BR9" s="142"/>
      <c r="BS9" s="142"/>
      <c r="BT9" s="143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L9" s="144"/>
      <c r="CP9" s="144"/>
      <c r="CQ9" s="146"/>
    </row>
    <row r="10" spans="1:98" x14ac:dyDescent="0.2">
      <c r="A10" s="132">
        <v>7</v>
      </c>
      <c r="B10" s="132" t="s">
        <v>170</v>
      </c>
      <c r="C10" s="132">
        <v>30</v>
      </c>
      <c r="D10" s="132">
        <v>10</v>
      </c>
      <c r="E10" s="132">
        <v>1600</v>
      </c>
      <c r="F10" s="132">
        <v>60</v>
      </c>
      <c r="G10" s="132">
        <v>3</v>
      </c>
      <c r="I10" s="132">
        <v>1</v>
      </c>
      <c r="L10" s="132">
        <v>2</v>
      </c>
      <c r="M10" s="132">
        <v>1</v>
      </c>
      <c r="N10" s="132">
        <v>200</v>
      </c>
      <c r="O10" s="132">
        <v>10</v>
      </c>
      <c r="Q10" s="132">
        <v>25</v>
      </c>
      <c r="R10" s="132">
        <v>25</v>
      </c>
      <c r="V10" s="132">
        <v>20</v>
      </c>
      <c r="W10" s="132">
        <v>20</v>
      </c>
      <c r="X10" s="132">
        <v>70</v>
      </c>
      <c r="AB10" s="132">
        <v>3</v>
      </c>
      <c r="AE10" s="132">
        <v>200</v>
      </c>
      <c r="AG10" s="132">
        <v>36</v>
      </c>
      <c r="AI10" s="132">
        <v>7</v>
      </c>
      <c r="AV10" s="132">
        <v>10</v>
      </c>
      <c r="AW10" s="132">
        <v>40</v>
      </c>
      <c r="BK10" s="142"/>
      <c r="BL10" s="142"/>
      <c r="BM10" s="142"/>
      <c r="BN10" s="142"/>
      <c r="BO10" s="142"/>
      <c r="BP10" s="142"/>
      <c r="BQ10" s="142"/>
      <c r="BR10" s="142"/>
      <c r="BS10" s="142"/>
      <c r="BT10" s="143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L10" s="144"/>
      <c r="CP10" s="144"/>
      <c r="CQ10" s="146"/>
    </row>
    <row r="11" spans="1:98" x14ac:dyDescent="0.2">
      <c r="A11" s="132">
        <f t="shared" ref="A11:A19" si="1">A10+1</f>
        <v>8</v>
      </c>
      <c r="B11" s="132" t="s">
        <v>597</v>
      </c>
      <c r="C11" s="132">
        <v>28</v>
      </c>
      <c r="D11" s="132">
        <v>4</v>
      </c>
      <c r="E11" s="132">
        <v>1000</v>
      </c>
      <c r="F11" s="132">
        <v>120</v>
      </c>
      <c r="G11" s="132">
        <v>1</v>
      </c>
      <c r="I11" s="132">
        <v>2</v>
      </c>
      <c r="K11" s="132">
        <v>1</v>
      </c>
      <c r="M11" s="132">
        <v>1</v>
      </c>
      <c r="N11" s="132">
        <v>150</v>
      </c>
      <c r="O11" s="132">
        <v>18</v>
      </c>
      <c r="Q11" s="132">
        <v>50</v>
      </c>
      <c r="R11" s="132">
        <v>25</v>
      </c>
      <c r="V11" s="132">
        <v>25</v>
      </c>
      <c r="W11" s="132">
        <v>10</v>
      </c>
      <c r="X11" s="132">
        <v>60</v>
      </c>
      <c r="AA11" s="132">
        <v>20</v>
      </c>
      <c r="AB11" s="132">
        <v>3</v>
      </c>
      <c r="AE11" s="132">
        <v>160</v>
      </c>
      <c r="AG11" s="132">
        <v>7</v>
      </c>
      <c r="AQ11" s="132">
        <v>25</v>
      </c>
      <c r="AT11" s="132">
        <v>10</v>
      </c>
      <c r="AU11" s="132">
        <v>275</v>
      </c>
      <c r="AV11" s="132">
        <v>10</v>
      </c>
      <c r="AW11" s="132">
        <v>35</v>
      </c>
      <c r="BK11" s="142"/>
      <c r="BL11" s="142"/>
      <c r="BM11" s="142"/>
      <c r="BN11" s="142"/>
      <c r="BO11" s="142"/>
      <c r="BP11" s="142"/>
      <c r="BQ11" s="142"/>
      <c r="BR11" s="142"/>
      <c r="BS11" s="142"/>
      <c r="BT11" s="143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L11" s="144"/>
      <c r="CP11" s="144"/>
      <c r="CQ11" s="146"/>
    </row>
    <row r="12" spans="1:98" x14ac:dyDescent="0.2">
      <c r="A12" s="132">
        <f t="shared" si="1"/>
        <v>9</v>
      </c>
      <c r="B12" s="132" t="s">
        <v>179</v>
      </c>
      <c r="C12" s="132">
        <v>80</v>
      </c>
      <c r="E12" s="132">
        <v>2800</v>
      </c>
      <c r="F12" s="132">
        <v>150</v>
      </c>
      <c r="G12" s="132">
        <v>4</v>
      </c>
      <c r="I12" s="132">
        <v>4</v>
      </c>
      <c r="K12" s="132">
        <v>6</v>
      </c>
      <c r="L12" s="132">
        <v>35</v>
      </c>
      <c r="M12" s="132">
        <v>6</v>
      </c>
      <c r="N12" s="132">
        <v>813</v>
      </c>
      <c r="O12" s="132">
        <v>32</v>
      </c>
      <c r="Q12" s="132">
        <v>30</v>
      </c>
      <c r="R12" s="132">
        <v>160</v>
      </c>
      <c r="V12" s="132">
        <v>136</v>
      </c>
      <c r="W12" s="132">
        <v>26</v>
      </c>
      <c r="X12" s="132">
        <v>160</v>
      </c>
      <c r="AE12" s="132">
        <v>630</v>
      </c>
      <c r="AG12" s="132">
        <v>35</v>
      </c>
      <c r="AV12" s="132">
        <v>15</v>
      </c>
      <c r="AW12" s="132">
        <v>60</v>
      </c>
      <c r="BK12" s="142"/>
      <c r="BL12" s="142"/>
      <c r="BM12" s="142"/>
      <c r="BN12" s="142"/>
      <c r="BO12" s="142"/>
      <c r="BP12" s="142"/>
      <c r="BQ12" s="142"/>
      <c r="BR12" s="142"/>
      <c r="BS12" s="142"/>
      <c r="BT12" s="143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L12" s="144"/>
      <c r="CP12" s="144"/>
      <c r="CQ12" s="146"/>
    </row>
    <row r="13" spans="1:98" x14ac:dyDescent="0.2">
      <c r="A13" s="132">
        <f t="shared" si="1"/>
        <v>10</v>
      </c>
      <c r="B13" s="132" t="s">
        <v>677</v>
      </c>
      <c r="C13" s="132">
        <v>16</v>
      </c>
      <c r="E13" s="132">
        <v>800</v>
      </c>
      <c r="F13" s="132">
        <v>70</v>
      </c>
      <c r="G13" s="132">
        <v>2</v>
      </c>
      <c r="I13" s="132">
        <v>1</v>
      </c>
      <c r="K13" s="132">
        <v>1</v>
      </c>
      <c r="M13" s="132">
        <v>2</v>
      </c>
      <c r="N13" s="132">
        <v>147</v>
      </c>
      <c r="Q13" s="132">
        <v>20</v>
      </c>
      <c r="W13" s="132">
        <v>10</v>
      </c>
      <c r="X13" s="132">
        <v>80</v>
      </c>
      <c r="Z13" s="132">
        <v>16</v>
      </c>
      <c r="AB13" s="132">
        <v>15</v>
      </c>
      <c r="AG13" s="132">
        <v>3</v>
      </c>
      <c r="BK13" s="142"/>
      <c r="BL13" s="142"/>
      <c r="BM13" s="142"/>
      <c r="BN13" s="142"/>
      <c r="BO13" s="142"/>
      <c r="BP13" s="142"/>
      <c r="BQ13" s="142"/>
      <c r="BR13" s="142"/>
      <c r="BS13" s="142"/>
      <c r="BT13" s="143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L13" s="144"/>
      <c r="CP13" s="144"/>
      <c r="CQ13" s="146"/>
    </row>
    <row r="14" spans="1:98" x14ac:dyDescent="0.2">
      <c r="A14" s="132">
        <f t="shared" si="1"/>
        <v>11</v>
      </c>
      <c r="B14" s="132" t="s">
        <v>678</v>
      </c>
      <c r="C14" s="132">
        <v>12</v>
      </c>
      <c r="E14" s="132">
        <v>550</v>
      </c>
      <c r="I14" s="132">
        <v>1</v>
      </c>
      <c r="M14" s="132">
        <v>2</v>
      </c>
      <c r="N14" s="132">
        <v>44</v>
      </c>
      <c r="W14" s="132">
        <v>24</v>
      </c>
      <c r="X14" s="132">
        <v>70</v>
      </c>
      <c r="Z14" s="132">
        <v>30</v>
      </c>
      <c r="AE14" s="132">
        <v>300</v>
      </c>
      <c r="AG14" s="132">
        <v>5</v>
      </c>
      <c r="AU14" s="132">
        <v>50</v>
      </c>
      <c r="AV14" s="132">
        <v>15</v>
      </c>
      <c r="AW14" s="132">
        <v>24</v>
      </c>
      <c r="BK14" s="142"/>
      <c r="BL14" s="142"/>
      <c r="BM14" s="142"/>
      <c r="BN14" s="142"/>
      <c r="BO14" s="142"/>
      <c r="BP14" s="142"/>
      <c r="BQ14" s="142"/>
      <c r="BR14" s="142"/>
      <c r="BS14" s="142"/>
      <c r="BT14" s="143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L14" s="144"/>
      <c r="CP14" s="144"/>
      <c r="CQ14" s="146"/>
    </row>
    <row r="15" spans="1:98" x14ac:dyDescent="0.2">
      <c r="A15" s="132">
        <f t="shared" si="1"/>
        <v>12</v>
      </c>
      <c r="B15" s="132" t="s">
        <v>598</v>
      </c>
      <c r="C15" s="132">
        <v>100</v>
      </c>
      <c r="D15" s="132">
        <v>34</v>
      </c>
      <c r="E15" s="132">
        <v>5000</v>
      </c>
      <c r="F15" s="132">
        <v>200</v>
      </c>
      <c r="G15" s="132">
        <v>2</v>
      </c>
      <c r="I15" s="132">
        <v>8</v>
      </c>
      <c r="K15" s="132">
        <v>12</v>
      </c>
      <c r="M15" s="132">
        <v>8</v>
      </c>
      <c r="N15" s="132">
        <v>657</v>
      </c>
      <c r="O15" s="132">
        <v>80</v>
      </c>
      <c r="Q15" s="132">
        <v>60</v>
      </c>
      <c r="R15" s="132">
        <v>400</v>
      </c>
      <c r="W15" s="132">
        <v>50</v>
      </c>
      <c r="X15" s="132">
        <v>130</v>
      </c>
      <c r="AA15" s="132">
        <v>22</v>
      </c>
      <c r="AE15" s="132">
        <v>300</v>
      </c>
      <c r="AG15" s="132">
        <v>40</v>
      </c>
      <c r="AQ15" s="132">
        <v>300</v>
      </c>
      <c r="AV15" s="132">
        <v>6</v>
      </c>
      <c r="AW15" s="132">
        <v>60</v>
      </c>
      <c r="BK15" s="142"/>
      <c r="BL15" s="142"/>
      <c r="BM15" s="142"/>
      <c r="BN15" s="142"/>
      <c r="BO15" s="142"/>
      <c r="BP15" s="142"/>
      <c r="BQ15" s="142"/>
      <c r="BR15" s="142"/>
      <c r="BS15" s="142"/>
      <c r="BT15" s="143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L15" s="144"/>
      <c r="CP15" s="144"/>
      <c r="CQ15" s="146"/>
    </row>
    <row r="16" spans="1:98" x14ac:dyDescent="0.2">
      <c r="A16" s="132">
        <f t="shared" si="1"/>
        <v>13</v>
      </c>
      <c r="B16" s="132" t="s">
        <v>183</v>
      </c>
      <c r="C16" s="132">
        <v>32</v>
      </c>
      <c r="E16" s="132">
        <v>1088</v>
      </c>
      <c r="F16" s="132">
        <v>60</v>
      </c>
      <c r="G16" s="132">
        <v>4</v>
      </c>
      <c r="I16" s="132">
        <v>3</v>
      </c>
      <c r="K16" s="132">
        <v>2</v>
      </c>
      <c r="L16" s="132">
        <v>11</v>
      </c>
      <c r="M16" s="132">
        <v>5</v>
      </c>
      <c r="N16" s="132">
        <v>360</v>
      </c>
      <c r="O16" s="132">
        <v>30</v>
      </c>
      <c r="Q16" s="132">
        <v>10</v>
      </c>
      <c r="R16" s="132">
        <v>100</v>
      </c>
      <c r="V16" s="132">
        <v>40</v>
      </c>
      <c r="W16" s="132">
        <v>20</v>
      </c>
      <c r="X16" s="132">
        <v>80</v>
      </c>
      <c r="AE16" s="132">
        <v>300</v>
      </c>
      <c r="AG16" s="132">
        <v>8</v>
      </c>
      <c r="AV16" s="132">
        <v>10</v>
      </c>
      <c r="AW16" s="132">
        <v>20</v>
      </c>
      <c r="BK16" s="142"/>
      <c r="BL16" s="142"/>
      <c r="BM16" s="142"/>
      <c r="BN16" s="142"/>
      <c r="BO16" s="142"/>
      <c r="BP16" s="142"/>
      <c r="BQ16" s="142"/>
      <c r="BR16" s="142"/>
      <c r="BS16" s="142"/>
      <c r="BT16" s="143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L16" s="144"/>
      <c r="CP16" s="144"/>
      <c r="CQ16" s="146"/>
    </row>
    <row r="17" spans="1:95" x14ac:dyDescent="0.2">
      <c r="A17" s="132">
        <f t="shared" si="1"/>
        <v>14</v>
      </c>
      <c r="B17" s="132" t="s">
        <v>239</v>
      </c>
      <c r="C17" s="132">
        <v>60</v>
      </c>
      <c r="D17" s="132">
        <v>13</v>
      </c>
      <c r="E17" s="132">
        <v>2828</v>
      </c>
      <c r="F17" s="132">
        <v>200</v>
      </c>
      <c r="G17" s="132">
        <v>3</v>
      </c>
      <c r="I17" s="132">
        <v>8</v>
      </c>
      <c r="K17" s="132">
        <v>3</v>
      </c>
      <c r="M17" s="132">
        <v>8</v>
      </c>
      <c r="N17" s="132">
        <v>520</v>
      </c>
      <c r="O17" s="132">
        <v>160</v>
      </c>
      <c r="Q17" s="132">
        <v>100</v>
      </c>
      <c r="R17" s="132">
        <v>200</v>
      </c>
      <c r="W17" s="132">
        <v>50</v>
      </c>
      <c r="X17" s="132">
        <v>200</v>
      </c>
      <c r="AA17" s="132">
        <v>75</v>
      </c>
      <c r="AE17" s="132">
        <v>500</v>
      </c>
      <c r="AF17" s="132">
        <v>300</v>
      </c>
      <c r="AG17" s="132">
        <v>20</v>
      </c>
      <c r="AV17" s="132">
        <v>20</v>
      </c>
      <c r="AW17" s="132">
        <v>77</v>
      </c>
      <c r="BK17" s="142"/>
      <c r="BL17" s="142"/>
      <c r="BM17" s="142"/>
      <c r="BN17" s="142"/>
      <c r="BO17" s="142"/>
      <c r="BP17" s="142"/>
      <c r="BQ17" s="142"/>
      <c r="BR17" s="142"/>
      <c r="BS17" s="142"/>
      <c r="BT17" s="143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L17" s="144"/>
      <c r="CP17" s="144"/>
      <c r="CQ17" s="146"/>
    </row>
    <row r="18" spans="1:95" x14ac:dyDescent="0.2">
      <c r="A18" s="132">
        <f t="shared" si="1"/>
        <v>15</v>
      </c>
      <c r="B18" s="132" t="s">
        <v>599</v>
      </c>
      <c r="C18" s="132">
        <v>75</v>
      </c>
      <c r="D18" s="132">
        <v>33</v>
      </c>
      <c r="E18" s="132">
        <v>5000</v>
      </c>
      <c r="F18" s="132">
        <v>204</v>
      </c>
      <c r="G18" s="132">
        <v>2</v>
      </c>
      <c r="I18" s="132">
        <v>6</v>
      </c>
      <c r="K18" s="132">
        <v>2</v>
      </c>
      <c r="L18" s="132">
        <v>11</v>
      </c>
      <c r="M18" s="132">
        <v>4</v>
      </c>
      <c r="N18" s="132">
        <v>400</v>
      </c>
      <c r="O18" s="132">
        <v>80</v>
      </c>
      <c r="Q18" s="132">
        <v>40</v>
      </c>
      <c r="R18" s="132">
        <v>60</v>
      </c>
      <c r="V18" s="132">
        <v>30</v>
      </c>
      <c r="W18" s="132">
        <v>40</v>
      </c>
      <c r="X18" s="132">
        <v>100</v>
      </c>
      <c r="AA18" s="132">
        <v>30</v>
      </c>
      <c r="AE18" s="132">
        <v>800</v>
      </c>
      <c r="AF18" s="132">
        <v>240</v>
      </c>
      <c r="AG18" s="132">
        <v>40</v>
      </c>
      <c r="AS18" s="132">
        <v>4</v>
      </c>
      <c r="AV18" s="132">
        <v>14</v>
      </c>
      <c r="AW18" s="132">
        <v>72</v>
      </c>
      <c r="BK18" s="142"/>
      <c r="BL18" s="142"/>
      <c r="BM18" s="142"/>
      <c r="BN18" s="142"/>
      <c r="BO18" s="142"/>
      <c r="BP18" s="142"/>
      <c r="BQ18" s="142"/>
      <c r="BR18" s="142"/>
      <c r="BS18" s="142"/>
      <c r="BT18" s="143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L18" s="144"/>
      <c r="CP18" s="144"/>
      <c r="CQ18" s="146"/>
    </row>
    <row r="19" spans="1:95" x14ac:dyDescent="0.2">
      <c r="A19" s="132">
        <f t="shared" si="1"/>
        <v>16</v>
      </c>
      <c r="B19" s="132" t="s">
        <v>584</v>
      </c>
      <c r="C19" s="132">
        <v>75</v>
      </c>
      <c r="D19" s="132">
        <v>18</v>
      </c>
      <c r="E19" s="132">
        <v>3230</v>
      </c>
      <c r="F19" s="132">
        <v>237</v>
      </c>
      <c r="G19" s="132">
        <v>2</v>
      </c>
      <c r="I19" s="132">
        <v>5</v>
      </c>
      <c r="J19" s="132">
        <v>2</v>
      </c>
      <c r="K19" s="132">
        <v>2</v>
      </c>
      <c r="L19" s="132">
        <v>10</v>
      </c>
      <c r="M19" s="132">
        <v>2</v>
      </c>
      <c r="N19" s="132">
        <v>540</v>
      </c>
      <c r="O19" s="132">
        <v>60</v>
      </c>
      <c r="Q19" s="132">
        <v>25</v>
      </c>
      <c r="R19" s="132">
        <v>50</v>
      </c>
      <c r="V19" s="132">
        <v>45</v>
      </c>
      <c r="X19" s="132">
        <v>100</v>
      </c>
      <c r="AA19" s="132">
        <v>5</v>
      </c>
      <c r="AE19" s="132">
        <v>600</v>
      </c>
      <c r="AG19" s="132">
        <v>20</v>
      </c>
      <c r="AT19" s="132">
        <v>10</v>
      </c>
      <c r="AU19" s="132">
        <v>75</v>
      </c>
      <c r="AV19" s="132">
        <v>10</v>
      </c>
      <c r="AW19" s="132">
        <v>76</v>
      </c>
      <c r="BK19" s="142"/>
      <c r="BL19" s="142"/>
      <c r="BM19" s="142"/>
      <c r="BN19" s="142"/>
      <c r="BO19" s="142"/>
      <c r="BP19" s="142"/>
      <c r="BQ19" s="142"/>
      <c r="BR19" s="142"/>
      <c r="BS19" s="142"/>
      <c r="BT19" s="143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L19" s="144"/>
      <c r="CP19" s="144"/>
      <c r="CQ19" s="146"/>
    </row>
    <row r="20" spans="1:95" x14ac:dyDescent="0.2">
      <c r="A20" s="132">
        <v>17</v>
      </c>
      <c r="B20" s="132" t="s">
        <v>237</v>
      </c>
      <c r="C20" s="132">
        <v>220</v>
      </c>
      <c r="D20" s="132">
        <v>36</v>
      </c>
      <c r="E20" s="132">
        <v>9216</v>
      </c>
      <c r="F20" s="132">
        <v>400</v>
      </c>
      <c r="G20" s="132">
        <v>4</v>
      </c>
      <c r="I20" s="132">
        <v>28</v>
      </c>
      <c r="K20" s="132">
        <v>3</v>
      </c>
      <c r="M20" s="132">
        <v>2</v>
      </c>
      <c r="N20" s="132">
        <v>1595</v>
      </c>
      <c r="O20" s="132">
        <v>80</v>
      </c>
      <c r="Q20" s="132">
        <v>45</v>
      </c>
      <c r="R20" s="132">
        <v>300</v>
      </c>
      <c r="W20" s="132">
        <v>3</v>
      </c>
      <c r="X20" s="132">
        <v>81</v>
      </c>
      <c r="AA20" s="132">
        <v>40</v>
      </c>
      <c r="AE20" s="132">
        <v>700</v>
      </c>
      <c r="AF20" s="132">
        <v>12000</v>
      </c>
      <c r="AG20" s="132">
        <v>60</v>
      </c>
      <c r="AJ20" s="132">
        <v>4000</v>
      </c>
      <c r="AW20" s="132">
        <v>115</v>
      </c>
      <c r="BK20" s="142"/>
      <c r="BL20" s="142"/>
      <c r="BM20" s="142"/>
      <c r="BN20" s="142"/>
      <c r="BO20" s="142"/>
      <c r="BP20" s="142"/>
      <c r="BQ20" s="142"/>
      <c r="BR20" s="142"/>
      <c r="BS20" s="142"/>
      <c r="BT20" s="143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L20" s="144"/>
      <c r="CP20" s="144"/>
      <c r="CQ20" s="146"/>
    </row>
    <row r="21" spans="1:95" x14ac:dyDescent="0.2">
      <c r="A21" s="132">
        <f t="shared" ref="A21:A43" si="2">A20+1</f>
        <v>18</v>
      </c>
      <c r="B21" s="132" t="s">
        <v>679</v>
      </c>
      <c r="C21" s="132">
        <v>87</v>
      </c>
      <c r="D21" s="132">
        <v>13</v>
      </c>
      <c r="E21" s="132">
        <v>4000</v>
      </c>
      <c r="F21" s="132">
        <v>100</v>
      </c>
      <c r="G21" s="132">
        <v>2</v>
      </c>
      <c r="I21" s="132">
        <v>14</v>
      </c>
      <c r="K21" s="132">
        <v>1</v>
      </c>
      <c r="L21" s="132">
        <v>28</v>
      </c>
      <c r="M21" s="132">
        <v>2</v>
      </c>
      <c r="N21" s="132">
        <v>586</v>
      </c>
      <c r="O21" s="132">
        <v>115</v>
      </c>
      <c r="R21" s="132">
        <v>277</v>
      </c>
      <c r="V21" s="132">
        <v>160</v>
      </c>
      <c r="W21" s="132">
        <v>70</v>
      </c>
      <c r="X21" s="132">
        <v>180</v>
      </c>
      <c r="AA21" s="132">
        <v>18</v>
      </c>
      <c r="AB21" s="132">
        <v>10</v>
      </c>
      <c r="AE21" s="132">
        <v>130</v>
      </c>
      <c r="AG21" s="132">
        <v>30</v>
      </c>
      <c r="AV21" s="132">
        <v>10</v>
      </c>
      <c r="AW21" s="132">
        <v>12</v>
      </c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L21" s="144"/>
      <c r="CP21" s="144"/>
      <c r="CQ21" s="146"/>
    </row>
    <row r="22" spans="1:95" x14ac:dyDescent="0.2">
      <c r="A22" s="132">
        <f t="shared" si="2"/>
        <v>19</v>
      </c>
      <c r="B22" s="132" t="s">
        <v>242</v>
      </c>
      <c r="C22" s="132">
        <v>83</v>
      </c>
      <c r="D22" s="132">
        <v>10</v>
      </c>
      <c r="E22" s="132">
        <v>3720</v>
      </c>
      <c r="F22" s="132">
        <v>150</v>
      </c>
      <c r="G22" s="132">
        <v>4</v>
      </c>
      <c r="I22" s="132">
        <v>6</v>
      </c>
      <c r="K22" s="132">
        <v>19</v>
      </c>
      <c r="M22" s="132">
        <v>6</v>
      </c>
      <c r="N22" s="132">
        <v>797</v>
      </c>
      <c r="O22" s="132">
        <v>65</v>
      </c>
      <c r="Q22" s="132">
        <v>25</v>
      </c>
      <c r="X22" s="132">
        <v>46</v>
      </c>
      <c r="AB22" s="132">
        <v>10</v>
      </c>
      <c r="AE22" s="132">
        <v>900</v>
      </c>
      <c r="AF22" s="132">
        <v>100</v>
      </c>
      <c r="AG22" s="132">
        <v>20</v>
      </c>
      <c r="AH22" s="132">
        <v>3</v>
      </c>
      <c r="AQ22" s="132">
        <v>80</v>
      </c>
      <c r="AT22" s="132">
        <v>7</v>
      </c>
      <c r="AU22" s="132">
        <v>100</v>
      </c>
      <c r="AV22" s="132">
        <v>4</v>
      </c>
      <c r="AW22" s="132">
        <v>47</v>
      </c>
      <c r="BK22" s="142"/>
      <c r="BL22" s="142"/>
      <c r="BM22" s="142"/>
      <c r="BN22" s="142"/>
      <c r="BO22" s="142"/>
      <c r="BP22" s="142"/>
      <c r="BQ22" s="142"/>
      <c r="BR22" s="142"/>
      <c r="BS22" s="142"/>
      <c r="BT22" s="143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L22" s="144"/>
      <c r="CP22" s="144"/>
      <c r="CQ22" s="146"/>
    </row>
    <row r="23" spans="1:95" x14ac:dyDescent="0.2">
      <c r="A23" s="132">
        <f t="shared" si="2"/>
        <v>20</v>
      </c>
      <c r="B23" s="132" t="s">
        <v>600</v>
      </c>
      <c r="C23" s="132">
        <v>9</v>
      </c>
      <c r="E23" s="132">
        <v>315</v>
      </c>
      <c r="F23" s="132">
        <v>20</v>
      </c>
      <c r="I23" s="132">
        <v>1</v>
      </c>
      <c r="K23" s="132">
        <v>1</v>
      </c>
      <c r="L23" s="132">
        <v>1</v>
      </c>
      <c r="M23" s="132">
        <v>2</v>
      </c>
      <c r="N23" s="132">
        <v>74</v>
      </c>
      <c r="Q23" s="132">
        <v>14</v>
      </c>
      <c r="V23" s="132">
        <v>5</v>
      </c>
      <c r="W23" s="132">
        <v>1</v>
      </c>
      <c r="X23" s="132">
        <v>40</v>
      </c>
      <c r="AE23" s="132">
        <v>170</v>
      </c>
      <c r="AG23" s="132">
        <v>2</v>
      </c>
      <c r="AV23" s="132">
        <v>10</v>
      </c>
      <c r="AW23" s="132">
        <v>24</v>
      </c>
      <c r="BK23" s="142"/>
      <c r="BL23" s="142"/>
      <c r="BM23" s="142"/>
      <c r="BN23" s="142"/>
      <c r="BO23" s="142"/>
      <c r="BP23" s="142"/>
      <c r="BQ23" s="142"/>
      <c r="BR23" s="142"/>
      <c r="BS23" s="142"/>
      <c r="BT23" s="143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L23" s="144"/>
      <c r="CP23" s="144"/>
      <c r="CQ23" s="146"/>
    </row>
    <row r="24" spans="1:95" x14ac:dyDescent="0.2">
      <c r="A24" s="132">
        <f t="shared" si="2"/>
        <v>21</v>
      </c>
      <c r="B24" s="132" t="s">
        <v>601</v>
      </c>
      <c r="C24" s="132">
        <v>3.5</v>
      </c>
      <c r="E24" s="132">
        <v>250</v>
      </c>
      <c r="F24" s="132">
        <v>20</v>
      </c>
      <c r="G24" s="132">
        <v>2</v>
      </c>
      <c r="I24" s="132">
        <v>1</v>
      </c>
      <c r="K24" s="132">
        <v>2</v>
      </c>
      <c r="M24" s="132">
        <v>6</v>
      </c>
      <c r="N24" s="132">
        <v>130</v>
      </c>
      <c r="O24" s="132">
        <v>30</v>
      </c>
      <c r="Q24" s="132">
        <v>18</v>
      </c>
      <c r="W24" s="132">
        <v>2</v>
      </c>
      <c r="X24" s="132">
        <v>70</v>
      </c>
      <c r="AA24" s="132">
        <v>9</v>
      </c>
      <c r="AE24" s="132">
        <v>150</v>
      </c>
      <c r="AW24" s="132">
        <v>45</v>
      </c>
      <c r="BK24" s="142"/>
      <c r="BL24" s="142"/>
      <c r="BM24" s="142"/>
      <c r="BN24" s="142"/>
      <c r="BO24" s="142"/>
      <c r="BP24" s="142"/>
      <c r="BQ24" s="142"/>
      <c r="BR24" s="142"/>
      <c r="BS24" s="142"/>
      <c r="BT24" s="143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L24" s="144"/>
      <c r="CP24" s="144"/>
      <c r="CQ24" s="146"/>
    </row>
    <row r="25" spans="1:95" x14ac:dyDescent="0.2">
      <c r="A25" s="132">
        <f t="shared" si="2"/>
        <v>22</v>
      </c>
      <c r="B25" s="132" t="s">
        <v>602</v>
      </c>
      <c r="C25" s="132">
        <v>130</v>
      </c>
      <c r="D25" s="132">
        <v>30</v>
      </c>
      <c r="E25" s="132">
        <v>6400</v>
      </c>
      <c r="F25" s="132">
        <v>100</v>
      </c>
      <c r="G25" s="132">
        <v>4</v>
      </c>
      <c r="I25" s="132">
        <v>11</v>
      </c>
      <c r="K25" s="132">
        <v>8</v>
      </c>
      <c r="L25" s="132">
        <v>14</v>
      </c>
      <c r="M25" s="132">
        <v>9</v>
      </c>
      <c r="N25" s="132">
        <v>864</v>
      </c>
      <c r="O25" s="132">
        <v>200</v>
      </c>
      <c r="Q25" s="132">
        <v>100</v>
      </c>
      <c r="R25" s="132">
        <v>900</v>
      </c>
      <c r="V25" s="132">
        <v>30</v>
      </c>
      <c r="X25" s="132">
        <v>150</v>
      </c>
      <c r="Z25" s="132">
        <v>60</v>
      </c>
      <c r="AA25" s="132">
        <v>50</v>
      </c>
      <c r="AB25" s="132">
        <v>20</v>
      </c>
      <c r="AE25" s="132">
        <v>1000</v>
      </c>
      <c r="AG25" s="132">
        <v>15</v>
      </c>
      <c r="AV25" s="132">
        <v>8</v>
      </c>
      <c r="AW25" s="132">
        <v>45</v>
      </c>
      <c r="BK25" s="142"/>
      <c r="BL25" s="142"/>
      <c r="BM25" s="142"/>
      <c r="BN25" s="142"/>
      <c r="BO25" s="142"/>
      <c r="BP25" s="142"/>
      <c r="BQ25" s="142"/>
      <c r="BR25" s="142"/>
      <c r="BS25" s="142"/>
      <c r="BT25" s="143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L25" s="144"/>
      <c r="CP25" s="144"/>
      <c r="CQ25" s="146"/>
    </row>
    <row r="26" spans="1:95" x14ac:dyDescent="0.2">
      <c r="A26" s="132">
        <f t="shared" si="2"/>
        <v>23</v>
      </c>
      <c r="B26" s="132" t="s">
        <v>680</v>
      </c>
      <c r="C26" s="132">
        <v>16</v>
      </c>
      <c r="E26" s="132">
        <v>400</v>
      </c>
      <c r="F26" s="132">
        <v>10</v>
      </c>
      <c r="G26" s="132">
        <v>1</v>
      </c>
      <c r="I26" s="132">
        <v>1</v>
      </c>
      <c r="K26" s="132">
        <v>2</v>
      </c>
      <c r="M26" s="132">
        <v>5</v>
      </c>
      <c r="N26" s="132">
        <v>85</v>
      </c>
      <c r="O26" s="132">
        <v>30</v>
      </c>
      <c r="W26" s="132">
        <v>10</v>
      </c>
      <c r="X26" s="132">
        <v>80</v>
      </c>
      <c r="AE26" s="132">
        <v>135</v>
      </c>
      <c r="AG26" s="132">
        <v>2</v>
      </c>
      <c r="AW26" s="132">
        <v>35</v>
      </c>
      <c r="BK26" s="142"/>
      <c r="BL26" s="142"/>
      <c r="BM26" s="142"/>
      <c r="BN26" s="142"/>
      <c r="BO26" s="142"/>
      <c r="BP26" s="142"/>
      <c r="BQ26" s="142"/>
      <c r="BR26" s="142"/>
      <c r="BS26" s="142"/>
      <c r="BT26" s="143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L26" s="144"/>
      <c r="CP26" s="144"/>
      <c r="CQ26" s="146"/>
    </row>
    <row r="27" spans="1:95" x14ac:dyDescent="0.2">
      <c r="A27" s="132">
        <f t="shared" si="2"/>
        <v>24</v>
      </c>
      <c r="B27" s="132" t="s">
        <v>681</v>
      </c>
      <c r="C27" s="132">
        <v>8.5</v>
      </c>
      <c r="D27" s="132">
        <v>2</v>
      </c>
      <c r="E27" s="132">
        <v>400</v>
      </c>
      <c r="F27" s="132">
        <v>30</v>
      </c>
      <c r="G27" s="132">
        <v>1</v>
      </c>
      <c r="I27" s="132">
        <v>3</v>
      </c>
      <c r="K27" s="132">
        <v>2</v>
      </c>
      <c r="M27" s="132">
        <v>2</v>
      </c>
      <c r="N27" s="132">
        <v>234</v>
      </c>
      <c r="Q27" s="132">
        <v>30</v>
      </c>
      <c r="R27" s="132">
        <v>55</v>
      </c>
      <c r="W27" s="132">
        <v>4</v>
      </c>
      <c r="X27" s="132">
        <v>40</v>
      </c>
      <c r="AE27" s="132">
        <v>665</v>
      </c>
      <c r="AV27" s="132">
        <v>10</v>
      </c>
      <c r="AW27" s="132">
        <v>63</v>
      </c>
      <c r="BK27" s="142"/>
      <c r="BL27" s="142"/>
      <c r="BM27" s="142"/>
      <c r="BN27" s="142"/>
      <c r="BO27" s="142"/>
      <c r="BP27" s="142"/>
      <c r="BQ27" s="142"/>
      <c r="BR27" s="142"/>
      <c r="BS27" s="142"/>
      <c r="BT27" s="143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L27" s="144"/>
      <c r="CP27" s="144"/>
      <c r="CQ27" s="146"/>
    </row>
    <row r="28" spans="1:95" x14ac:dyDescent="0.2">
      <c r="A28" s="132">
        <f t="shared" si="2"/>
        <v>25</v>
      </c>
      <c r="B28" s="132" t="s">
        <v>603</v>
      </c>
      <c r="C28" s="132">
        <v>15</v>
      </c>
      <c r="E28" s="132">
        <v>500</v>
      </c>
      <c r="F28" s="132">
        <v>5</v>
      </c>
      <c r="I28" s="132">
        <v>2</v>
      </c>
      <c r="K28" s="132">
        <v>3</v>
      </c>
      <c r="L28" s="132">
        <v>1</v>
      </c>
      <c r="M28" s="132">
        <v>1</v>
      </c>
      <c r="N28" s="132">
        <v>85</v>
      </c>
      <c r="O28" s="132">
        <v>60</v>
      </c>
      <c r="W28" s="132">
        <v>10</v>
      </c>
      <c r="X28" s="132">
        <v>30</v>
      </c>
      <c r="AE28" s="132">
        <v>277</v>
      </c>
      <c r="AG28" s="132">
        <v>5</v>
      </c>
      <c r="AW28" s="132">
        <v>8</v>
      </c>
      <c r="BK28" s="142"/>
      <c r="BL28" s="142"/>
      <c r="BM28" s="142"/>
      <c r="BN28" s="142"/>
      <c r="BO28" s="142"/>
      <c r="BP28" s="142"/>
      <c r="BQ28" s="142"/>
      <c r="BR28" s="142"/>
      <c r="BS28" s="142"/>
      <c r="BT28" s="143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L28" s="144"/>
      <c r="CP28" s="144"/>
      <c r="CQ28" s="146"/>
    </row>
    <row r="29" spans="1:95" x14ac:dyDescent="0.2">
      <c r="A29" s="132">
        <f t="shared" si="2"/>
        <v>26</v>
      </c>
      <c r="B29" s="132" t="s">
        <v>604</v>
      </c>
      <c r="C29" s="132">
        <v>45</v>
      </c>
      <c r="D29" s="132">
        <v>15</v>
      </c>
      <c r="E29" s="132">
        <v>1650</v>
      </c>
      <c r="F29" s="132">
        <v>30</v>
      </c>
      <c r="G29" s="132">
        <v>2</v>
      </c>
      <c r="I29" s="132">
        <v>3</v>
      </c>
      <c r="L29" s="132">
        <v>6</v>
      </c>
      <c r="M29" s="132">
        <v>2</v>
      </c>
      <c r="N29" s="132">
        <v>300</v>
      </c>
      <c r="O29" s="132">
        <v>88</v>
      </c>
      <c r="Q29" s="132">
        <v>10</v>
      </c>
      <c r="R29" s="132">
        <v>600</v>
      </c>
      <c r="V29" s="132">
        <v>15</v>
      </c>
      <c r="W29" s="132">
        <v>5</v>
      </c>
      <c r="X29" s="132">
        <v>40</v>
      </c>
      <c r="AE29" s="132">
        <v>50</v>
      </c>
      <c r="AG29" s="132">
        <v>2</v>
      </c>
      <c r="AV29" s="132">
        <v>10</v>
      </c>
      <c r="AW29" s="132">
        <v>30</v>
      </c>
      <c r="BK29" s="142"/>
      <c r="BL29" s="142"/>
      <c r="BM29" s="142"/>
      <c r="BN29" s="142"/>
      <c r="BO29" s="142"/>
      <c r="BP29" s="142"/>
      <c r="BQ29" s="142"/>
      <c r="BR29" s="142"/>
      <c r="BS29" s="142"/>
      <c r="BT29" s="143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L29" s="144"/>
      <c r="CP29" s="144"/>
      <c r="CQ29" s="146"/>
    </row>
    <row r="30" spans="1:95" x14ac:dyDescent="0.2">
      <c r="A30" s="132">
        <f t="shared" si="2"/>
        <v>27</v>
      </c>
      <c r="B30" s="132" t="s">
        <v>606</v>
      </c>
      <c r="C30" s="132">
        <v>100</v>
      </c>
      <c r="D30" s="132">
        <v>50</v>
      </c>
      <c r="E30" s="132">
        <v>8050</v>
      </c>
      <c r="F30" s="132">
        <v>160</v>
      </c>
      <c r="G30" s="132">
        <v>4</v>
      </c>
      <c r="I30" s="132">
        <v>19</v>
      </c>
      <c r="K30" s="132">
        <v>6</v>
      </c>
      <c r="L30" s="132">
        <v>4</v>
      </c>
      <c r="M30" s="132">
        <v>6</v>
      </c>
      <c r="N30" s="132">
        <v>1100</v>
      </c>
      <c r="O30" s="132">
        <v>175</v>
      </c>
      <c r="R30" s="132">
        <v>200</v>
      </c>
      <c r="V30" s="132">
        <v>44</v>
      </c>
      <c r="X30" s="132">
        <v>100</v>
      </c>
      <c r="AA30" s="132">
        <v>8</v>
      </c>
      <c r="AE30" s="132">
        <v>400</v>
      </c>
      <c r="AF30" s="132">
        <v>100</v>
      </c>
      <c r="AG30" s="132">
        <v>10</v>
      </c>
      <c r="AV30" s="132">
        <v>6</v>
      </c>
      <c r="AW30" s="132">
        <v>40</v>
      </c>
      <c r="BK30" s="142"/>
      <c r="BL30" s="142"/>
      <c r="BM30" s="142"/>
      <c r="BN30" s="142"/>
      <c r="BO30" s="142"/>
      <c r="BP30" s="142"/>
      <c r="BQ30" s="142"/>
      <c r="BR30" s="142"/>
      <c r="BS30" s="142"/>
      <c r="BT30" s="143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L30" s="144"/>
      <c r="CP30" s="144"/>
      <c r="CQ30" s="146"/>
    </row>
    <row r="31" spans="1:95" x14ac:dyDescent="0.2">
      <c r="A31" s="132">
        <f t="shared" si="2"/>
        <v>28</v>
      </c>
      <c r="B31" s="132" t="s">
        <v>607</v>
      </c>
      <c r="C31" s="132">
        <v>80</v>
      </c>
      <c r="D31" s="132">
        <v>37</v>
      </c>
      <c r="E31" s="132">
        <v>3744</v>
      </c>
      <c r="F31" s="132">
        <v>60</v>
      </c>
      <c r="G31" s="132">
        <v>5</v>
      </c>
      <c r="I31" s="132">
        <v>5</v>
      </c>
      <c r="K31" s="132">
        <v>5</v>
      </c>
      <c r="L31" s="132">
        <v>14</v>
      </c>
      <c r="M31" s="132">
        <v>5</v>
      </c>
      <c r="N31" s="132">
        <v>488</v>
      </c>
      <c r="O31" s="132">
        <v>220</v>
      </c>
      <c r="Q31" s="132">
        <v>10</v>
      </c>
      <c r="R31" s="132">
        <v>800</v>
      </c>
      <c r="V31" s="132">
        <v>45</v>
      </c>
      <c r="W31" s="132">
        <v>20</v>
      </c>
      <c r="X31" s="132">
        <v>80</v>
      </c>
      <c r="AB31" s="132">
        <v>8</v>
      </c>
      <c r="AE31" s="132">
        <v>1125</v>
      </c>
      <c r="AF31" s="132">
        <v>2500</v>
      </c>
      <c r="AG31" s="132">
        <v>50</v>
      </c>
      <c r="AQ31" s="132">
        <v>125</v>
      </c>
      <c r="AT31" s="132">
        <v>10</v>
      </c>
      <c r="AU31" s="132">
        <v>60</v>
      </c>
      <c r="AV31" s="132">
        <v>14</v>
      </c>
      <c r="AW31" s="132">
        <v>90</v>
      </c>
      <c r="BK31" s="142"/>
      <c r="BL31" s="142"/>
      <c r="BM31" s="142"/>
      <c r="BN31" s="142"/>
      <c r="BO31" s="142"/>
      <c r="BP31" s="142"/>
      <c r="BQ31" s="142"/>
      <c r="BR31" s="142"/>
      <c r="BS31" s="142"/>
      <c r="BT31" s="143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L31" s="144"/>
      <c r="CP31" s="144"/>
      <c r="CQ31" s="146"/>
    </row>
    <row r="32" spans="1:95" x14ac:dyDescent="0.2">
      <c r="A32" s="132">
        <f t="shared" si="2"/>
        <v>29</v>
      </c>
      <c r="B32" s="132" t="s">
        <v>265</v>
      </c>
      <c r="C32" s="132">
        <v>43</v>
      </c>
      <c r="D32" s="132">
        <v>5</v>
      </c>
      <c r="E32" s="132">
        <v>1920</v>
      </c>
      <c r="F32" s="132">
        <v>100</v>
      </c>
      <c r="G32" s="132">
        <v>3</v>
      </c>
      <c r="I32" s="132">
        <v>4</v>
      </c>
      <c r="K32" s="132">
        <v>3</v>
      </c>
      <c r="L32" s="132">
        <v>7</v>
      </c>
      <c r="M32" s="132">
        <v>2</v>
      </c>
      <c r="N32" s="132">
        <v>356</v>
      </c>
      <c r="O32" s="132">
        <v>50</v>
      </c>
      <c r="Q32" s="132">
        <v>100</v>
      </c>
      <c r="R32" s="132">
        <v>200</v>
      </c>
      <c r="T32" s="132">
        <v>600</v>
      </c>
      <c r="W32" s="132">
        <v>6</v>
      </c>
      <c r="X32" s="132">
        <v>130</v>
      </c>
      <c r="AA32" s="132">
        <v>15</v>
      </c>
      <c r="AE32" s="132">
        <v>550</v>
      </c>
      <c r="AG32" s="132">
        <v>8</v>
      </c>
      <c r="AV32" s="132">
        <v>20</v>
      </c>
      <c r="AW32" s="132">
        <v>81</v>
      </c>
      <c r="BK32" s="142"/>
      <c r="BL32" s="142"/>
      <c r="BM32" s="142"/>
      <c r="BN32" s="142"/>
      <c r="BO32" s="142"/>
      <c r="BP32" s="142"/>
      <c r="BQ32" s="142"/>
      <c r="BR32" s="142"/>
      <c r="BS32" s="142"/>
      <c r="BT32" s="143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L32" s="144"/>
      <c r="CP32" s="144"/>
      <c r="CQ32" s="146"/>
    </row>
    <row r="33" spans="1:95" x14ac:dyDescent="0.2">
      <c r="A33" s="132">
        <f t="shared" si="2"/>
        <v>30</v>
      </c>
      <c r="B33" s="132" t="s">
        <v>542</v>
      </c>
      <c r="C33" s="132">
        <v>55</v>
      </c>
      <c r="D33" s="132">
        <v>16</v>
      </c>
      <c r="E33" s="132">
        <v>2500</v>
      </c>
      <c r="F33" s="132">
        <v>150</v>
      </c>
      <c r="G33" s="132">
        <v>3</v>
      </c>
      <c r="I33" s="132">
        <v>7</v>
      </c>
      <c r="K33" s="132">
        <v>4</v>
      </c>
      <c r="M33" s="132">
        <v>3</v>
      </c>
      <c r="N33" s="132">
        <v>226</v>
      </c>
      <c r="O33" s="132">
        <v>45</v>
      </c>
      <c r="Q33" s="132">
        <v>40</v>
      </c>
      <c r="R33" s="132">
        <v>100</v>
      </c>
      <c r="W33" s="132">
        <v>2</v>
      </c>
      <c r="X33" s="132">
        <v>60</v>
      </c>
      <c r="AA33" s="132">
        <v>10</v>
      </c>
      <c r="AB33" s="132">
        <v>40</v>
      </c>
      <c r="AE33" s="132">
        <v>600</v>
      </c>
      <c r="AF33" s="132">
        <v>100</v>
      </c>
      <c r="AG33" s="132">
        <v>18</v>
      </c>
      <c r="AI33" s="132">
        <v>3</v>
      </c>
      <c r="AQ33" s="132">
        <v>60</v>
      </c>
      <c r="AV33" s="132">
        <v>20</v>
      </c>
      <c r="AW33" s="132">
        <v>31</v>
      </c>
      <c r="BK33" s="142"/>
      <c r="BL33" s="142"/>
      <c r="BM33" s="142"/>
      <c r="BN33" s="142"/>
      <c r="BO33" s="142"/>
      <c r="BP33" s="142"/>
      <c r="BQ33" s="142"/>
      <c r="BR33" s="142"/>
      <c r="BS33" s="142"/>
      <c r="BT33" s="143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L33" s="144"/>
      <c r="CP33" s="144"/>
      <c r="CQ33" s="146"/>
    </row>
    <row r="34" spans="1:95" x14ac:dyDescent="0.2">
      <c r="A34" s="132">
        <f t="shared" si="2"/>
        <v>31</v>
      </c>
      <c r="B34" s="132" t="s">
        <v>682</v>
      </c>
      <c r="C34" s="132">
        <v>100</v>
      </c>
      <c r="D34" s="132">
        <v>12</v>
      </c>
      <c r="E34" s="132">
        <v>4500</v>
      </c>
      <c r="F34" s="132">
        <v>60</v>
      </c>
      <c r="G34" s="132">
        <v>5</v>
      </c>
      <c r="I34" s="132">
        <v>4</v>
      </c>
      <c r="K34" s="132">
        <v>1</v>
      </c>
      <c r="L34" s="132">
        <v>8</v>
      </c>
      <c r="M34" s="132">
        <v>3</v>
      </c>
      <c r="N34" s="132">
        <v>400</v>
      </c>
      <c r="O34" s="132">
        <v>161</v>
      </c>
      <c r="Q34" s="132">
        <v>30</v>
      </c>
      <c r="R34" s="132">
        <v>180</v>
      </c>
      <c r="V34" s="132">
        <v>75</v>
      </c>
      <c r="W34" s="132">
        <v>91</v>
      </c>
      <c r="X34" s="132">
        <v>50</v>
      </c>
      <c r="Z34" s="132">
        <v>90</v>
      </c>
      <c r="AA34" s="132">
        <v>10</v>
      </c>
      <c r="AB34" s="132">
        <v>25</v>
      </c>
      <c r="AE34" s="132">
        <v>500</v>
      </c>
      <c r="AG34" s="132">
        <v>30</v>
      </c>
      <c r="AQ34" s="132">
        <v>100</v>
      </c>
      <c r="AV34" s="132">
        <v>30</v>
      </c>
      <c r="AW34" s="132">
        <v>151</v>
      </c>
      <c r="BK34" s="142"/>
      <c r="BL34" s="142"/>
      <c r="BM34" s="142"/>
      <c r="BN34" s="142"/>
      <c r="BO34" s="142"/>
      <c r="BP34" s="142"/>
      <c r="BQ34" s="142"/>
      <c r="BR34" s="142"/>
      <c r="BS34" s="142"/>
      <c r="BT34" s="143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L34" s="144"/>
      <c r="CP34" s="144"/>
      <c r="CQ34" s="146"/>
    </row>
    <row r="35" spans="1:95" x14ac:dyDescent="0.2">
      <c r="A35" s="132">
        <f t="shared" si="2"/>
        <v>32</v>
      </c>
      <c r="B35" s="132" t="s">
        <v>269</v>
      </c>
      <c r="C35" s="132">
        <v>55</v>
      </c>
      <c r="D35" s="132">
        <v>15</v>
      </c>
      <c r="E35" s="132">
        <v>3500</v>
      </c>
      <c r="F35" s="132">
        <v>380</v>
      </c>
      <c r="G35" s="132">
        <v>5</v>
      </c>
      <c r="I35" s="132">
        <v>8</v>
      </c>
      <c r="J35" s="132">
        <v>2</v>
      </c>
      <c r="K35" s="132">
        <v>3</v>
      </c>
      <c r="L35" s="132">
        <v>21</v>
      </c>
      <c r="M35" s="132">
        <v>2</v>
      </c>
      <c r="N35" s="132">
        <v>850</v>
      </c>
      <c r="O35" s="132">
        <v>300</v>
      </c>
      <c r="Q35" s="132">
        <v>30</v>
      </c>
      <c r="R35" s="132">
        <v>400</v>
      </c>
      <c r="V35" s="132">
        <v>60</v>
      </c>
      <c r="W35" s="132">
        <v>5</v>
      </c>
      <c r="X35" s="132">
        <v>30</v>
      </c>
      <c r="AE35" s="132">
        <v>400</v>
      </c>
      <c r="AF35" s="132">
        <v>200</v>
      </c>
      <c r="AG35" s="132">
        <v>15</v>
      </c>
      <c r="AQ35" s="132">
        <v>150</v>
      </c>
      <c r="AV35" s="132">
        <v>50</v>
      </c>
      <c r="AW35" s="132">
        <v>36</v>
      </c>
      <c r="BK35" s="142"/>
      <c r="BL35" s="142"/>
      <c r="BM35" s="142"/>
      <c r="BN35" s="142"/>
      <c r="BO35" s="142"/>
      <c r="BP35" s="142"/>
      <c r="BQ35" s="142"/>
      <c r="BR35" s="142"/>
      <c r="BS35" s="142"/>
      <c r="BT35" s="143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L35" s="144"/>
      <c r="CP35" s="144"/>
      <c r="CQ35" s="146"/>
    </row>
    <row r="36" spans="1:95" x14ac:dyDescent="0.2">
      <c r="A36" s="132">
        <f t="shared" si="2"/>
        <v>33</v>
      </c>
      <c r="B36" s="132" t="s">
        <v>270</v>
      </c>
      <c r="C36" s="132">
        <v>60</v>
      </c>
      <c r="D36" s="132">
        <v>8</v>
      </c>
      <c r="E36" s="132">
        <v>3150</v>
      </c>
      <c r="F36" s="132">
        <v>136</v>
      </c>
      <c r="G36" s="132">
        <v>3</v>
      </c>
      <c r="I36" s="132">
        <v>6</v>
      </c>
      <c r="K36" s="132">
        <v>8</v>
      </c>
      <c r="M36" s="132">
        <v>1</v>
      </c>
      <c r="N36" s="132">
        <v>635</v>
      </c>
      <c r="O36" s="132">
        <v>63</v>
      </c>
      <c r="Q36" s="132">
        <v>50</v>
      </c>
      <c r="R36" s="132">
        <v>60</v>
      </c>
      <c r="W36" s="132">
        <v>10</v>
      </c>
      <c r="X36" s="132">
        <v>100</v>
      </c>
      <c r="AB36" s="132">
        <v>25</v>
      </c>
      <c r="AE36" s="132">
        <v>400</v>
      </c>
      <c r="AG36" s="132">
        <v>30</v>
      </c>
      <c r="AV36" s="132">
        <v>20</v>
      </c>
      <c r="AW36" s="132">
        <v>80</v>
      </c>
      <c r="BK36" s="142"/>
      <c r="BL36" s="142"/>
      <c r="BM36" s="142"/>
      <c r="BN36" s="142"/>
      <c r="BO36" s="142"/>
      <c r="BP36" s="142"/>
      <c r="BQ36" s="142"/>
      <c r="BR36" s="142"/>
      <c r="BS36" s="142"/>
      <c r="BT36" s="143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L36" s="144"/>
      <c r="CP36" s="144"/>
      <c r="CQ36" s="146"/>
    </row>
    <row r="37" spans="1:95" x14ac:dyDescent="0.2">
      <c r="A37" s="132">
        <f t="shared" si="2"/>
        <v>34</v>
      </c>
      <c r="B37" s="132" t="s">
        <v>608</v>
      </c>
      <c r="C37" s="132">
        <v>52</v>
      </c>
      <c r="D37" s="132">
        <v>10</v>
      </c>
      <c r="E37" s="132">
        <v>2375</v>
      </c>
      <c r="F37" s="132">
        <v>100</v>
      </c>
      <c r="G37" s="132">
        <v>2</v>
      </c>
      <c r="I37" s="132">
        <v>2</v>
      </c>
      <c r="K37" s="132">
        <v>6</v>
      </c>
      <c r="M37" s="132">
        <v>1</v>
      </c>
      <c r="N37" s="132">
        <v>314</v>
      </c>
      <c r="O37" s="132">
        <v>116</v>
      </c>
      <c r="Q37" s="132">
        <v>10</v>
      </c>
      <c r="R37" s="132">
        <v>96</v>
      </c>
      <c r="W37" s="132">
        <v>5</v>
      </c>
      <c r="X37" s="132">
        <v>30</v>
      </c>
      <c r="AE37" s="132">
        <v>250</v>
      </c>
      <c r="AG37" s="132">
        <v>30</v>
      </c>
      <c r="AV37" s="132">
        <v>8</v>
      </c>
      <c r="AW37" s="132">
        <v>27</v>
      </c>
      <c r="BK37" s="142"/>
      <c r="BL37" s="142"/>
      <c r="BM37" s="142"/>
      <c r="BN37" s="142"/>
      <c r="BO37" s="142"/>
      <c r="BP37" s="142"/>
      <c r="BQ37" s="142"/>
      <c r="BR37" s="142"/>
      <c r="BS37" s="142"/>
      <c r="BT37" s="143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L37" s="144"/>
      <c r="CP37" s="144"/>
      <c r="CQ37" s="146"/>
    </row>
    <row r="38" spans="1:95" x14ac:dyDescent="0.2">
      <c r="A38" s="132">
        <f t="shared" si="2"/>
        <v>35</v>
      </c>
      <c r="B38" s="132" t="s">
        <v>264</v>
      </c>
      <c r="C38" s="132">
        <v>30</v>
      </c>
      <c r="D38" s="132">
        <v>20</v>
      </c>
      <c r="E38" s="132">
        <v>2000</v>
      </c>
      <c r="F38" s="132">
        <v>200</v>
      </c>
      <c r="G38" s="132">
        <v>3</v>
      </c>
      <c r="I38" s="132">
        <v>4</v>
      </c>
      <c r="K38" s="132">
        <v>2</v>
      </c>
      <c r="M38" s="132">
        <v>2</v>
      </c>
      <c r="N38" s="132">
        <v>497</v>
      </c>
      <c r="O38" s="132">
        <v>75</v>
      </c>
      <c r="Q38" s="132">
        <v>20</v>
      </c>
      <c r="R38" s="132">
        <v>110</v>
      </c>
      <c r="W38" s="132">
        <v>5</v>
      </c>
      <c r="X38" s="132">
        <v>35</v>
      </c>
      <c r="AE38" s="132">
        <v>700</v>
      </c>
      <c r="AG38" s="132">
        <v>15</v>
      </c>
      <c r="AS38" s="132">
        <v>1</v>
      </c>
      <c r="AV38" s="132">
        <v>8</v>
      </c>
      <c r="AW38" s="132">
        <v>33</v>
      </c>
      <c r="BK38" s="142"/>
      <c r="BL38" s="142"/>
      <c r="BM38" s="142"/>
      <c r="BN38" s="142"/>
      <c r="BO38" s="142"/>
      <c r="BP38" s="142"/>
      <c r="BQ38" s="142"/>
      <c r="BR38" s="142"/>
      <c r="BS38" s="142"/>
      <c r="BT38" s="143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L38" s="144"/>
      <c r="CP38" s="144"/>
      <c r="CQ38" s="146"/>
    </row>
    <row r="39" spans="1:95" x14ac:dyDescent="0.2">
      <c r="A39" s="132">
        <f t="shared" si="2"/>
        <v>36</v>
      </c>
      <c r="B39" s="132" t="s">
        <v>263</v>
      </c>
      <c r="C39" s="132">
        <v>70</v>
      </c>
      <c r="D39" s="132">
        <v>30</v>
      </c>
      <c r="E39" s="132">
        <v>3000</v>
      </c>
      <c r="F39" s="132">
        <v>220</v>
      </c>
      <c r="G39" s="132">
        <v>2</v>
      </c>
      <c r="I39" s="132">
        <v>10</v>
      </c>
      <c r="K39" s="132">
        <v>5</v>
      </c>
      <c r="L39" s="132">
        <v>8</v>
      </c>
      <c r="M39" s="132">
        <v>2</v>
      </c>
      <c r="N39" s="132">
        <v>600</v>
      </c>
      <c r="O39" s="132">
        <v>70</v>
      </c>
      <c r="Q39" s="132">
        <v>20</v>
      </c>
      <c r="R39" s="132">
        <v>100</v>
      </c>
      <c r="V39" s="132">
        <v>60</v>
      </c>
      <c r="W39" s="132">
        <v>12</v>
      </c>
      <c r="X39" s="132">
        <v>60</v>
      </c>
      <c r="AE39" s="132">
        <v>1200</v>
      </c>
      <c r="AG39" s="132">
        <v>40</v>
      </c>
      <c r="AQ39" s="132">
        <v>150</v>
      </c>
      <c r="AV39" s="132">
        <v>14</v>
      </c>
      <c r="AW39" s="132">
        <v>46</v>
      </c>
      <c r="BK39" s="142"/>
      <c r="BL39" s="142"/>
      <c r="BM39" s="142"/>
      <c r="BN39" s="142"/>
      <c r="BO39" s="142"/>
      <c r="BP39" s="142"/>
      <c r="BQ39" s="142"/>
      <c r="BR39" s="142"/>
      <c r="BS39" s="142"/>
      <c r="BT39" s="143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L39" s="144"/>
      <c r="CP39" s="144"/>
      <c r="CQ39" s="146"/>
    </row>
    <row r="40" spans="1:95" x14ac:dyDescent="0.2">
      <c r="A40" s="132">
        <f t="shared" si="2"/>
        <v>37</v>
      </c>
      <c r="B40" s="132" t="s">
        <v>262</v>
      </c>
      <c r="C40" s="132">
        <v>40</v>
      </c>
      <c r="D40" s="132">
        <v>11</v>
      </c>
      <c r="E40" s="132">
        <v>1500</v>
      </c>
      <c r="F40" s="132">
        <v>50</v>
      </c>
      <c r="G40" s="132">
        <v>2</v>
      </c>
      <c r="I40" s="132">
        <v>5</v>
      </c>
      <c r="L40" s="132">
        <v>5</v>
      </c>
      <c r="M40" s="132">
        <v>3</v>
      </c>
      <c r="N40" s="132">
        <v>225</v>
      </c>
      <c r="O40" s="132">
        <v>63</v>
      </c>
      <c r="R40" s="132">
        <v>130</v>
      </c>
      <c r="V40" s="132">
        <v>25</v>
      </c>
      <c r="W40" s="132">
        <v>10</v>
      </c>
      <c r="X40" s="132">
        <v>50</v>
      </c>
      <c r="AE40" s="132">
        <v>400</v>
      </c>
      <c r="AF40" s="132">
        <v>96</v>
      </c>
      <c r="AG40" s="132">
        <v>12</v>
      </c>
      <c r="AV40" s="132">
        <v>50</v>
      </c>
      <c r="AW40" s="132">
        <v>50</v>
      </c>
      <c r="BK40" s="142"/>
      <c r="BL40" s="142"/>
      <c r="BM40" s="142"/>
      <c r="BN40" s="142"/>
      <c r="BO40" s="142"/>
      <c r="BP40" s="142"/>
      <c r="BQ40" s="142"/>
      <c r="BR40" s="142"/>
      <c r="BS40" s="142"/>
      <c r="BT40" s="143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L40" s="144"/>
      <c r="CP40" s="144"/>
      <c r="CQ40" s="146"/>
    </row>
    <row r="41" spans="1:95" x14ac:dyDescent="0.2">
      <c r="A41" s="132">
        <f t="shared" si="2"/>
        <v>38</v>
      </c>
      <c r="B41" s="132" t="s">
        <v>683</v>
      </c>
      <c r="C41" s="132">
        <v>20</v>
      </c>
      <c r="E41" s="132">
        <v>600</v>
      </c>
      <c r="I41" s="132">
        <v>0</v>
      </c>
      <c r="R41" s="132">
        <v>100</v>
      </c>
      <c r="AG41" s="132">
        <v>12</v>
      </c>
      <c r="BK41" s="142"/>
      <c r="BL41" s="142"/>
      <c r="BM41" s="142"/>
      <c r="BN41" s="142"/>
      <c r="BO41" s="142"/>
      <c r="BP41" s="142"/>
      <c r="BQ41" s="142"/>
      <c r="BR41" s="142"/>
      <c r="BS41" s="142"/>
      <c r="BT41" s="143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L41" s="144"/>
      <c r="CP41" s="144"/>
      <c r="CQ41" s="146"/>
    </row>
    <row r="42" spans="1:95" x14ac:dyDescent="0.2">
      <c r="A42" s="132">
        <f t="shared" si="2"/>
        <v>39</v>
      </c>
      <c r="B42" s="132" t="s">
        <v>609</v>
      </c>
      <c r="C42" s="132">
        <v>114</v>
      </c>
      <c r="D42" s="132">
        <v>12</v>
      </c>
      <c r="E42" s="132">
        <v>4000</v>
      </c>
      <c r="F42" s="132">
        <v>100</v>
      </c>
      <c r="G42" s="132">
        <v>5</v>
      </c>
      <c r="I42" s="132">
        <v>1</v>
      </c>
      <c r="K42" s="132">
        <v>1</v>
      </c>
      <c r="M42" s="132">
        <v>1</v>
      </c>
      <c r="N42" s="132">
        <v>350</v>
      </c>
      <c r="O42" s="132">
        <v>130</v>
      </c>
      <c r="R42" s="132">
        <v>1200</v>
      </c>
      <c r="X42" s="132">
        <v>80</v>
      </c>
      <c r="AC42" s="132">
        <v>3</v>
      </c>
      <c r="AE42" s="132">
        <v>230</v>
      </c>
      <c r="AG42" s="132">
        <v>40</v>
      </c>
      <c r="AV42" s="132">
        <v>10</v>
      </c>
      <c r="AW42" s="132">
        <v>15</v>
      </c>
      <c r="BK42" s="142"/>
      <c r="BL42" s="142"/>
      <c r="BM42" s="142"/>
      <c r="BN42" s="142"/>
      <c r="BO42" s="142"/>
      <c r="BP42" s="142"/>
      <c r="BQ42" s="142"/>
      <c r="BR42" s="142"/>
      <c r="BS42" s="142"/>
      <c r="BT42" s="143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L42" s="144"/>
      <c r="CP42" s="144"/>
      <c r="CQ42" s="146"/>
    </row>
    <row r="43" spans="1:95" x14ac:dyDescent="0.2">
      <c r="A43" s="132">
        <f t="shared" si="2"/>
        <v>40</v>
      </c>
      <c r="B43" s="132" t="s">
        <v>610</v>
      </c>
      <c r="C43" s="132">
        <v>30</v>
      </c>
      <c r="D43" s="132">
        <v>20</v>
      </c>
      <c r="E43" s="132">
        <v>1500</v>
      </c>
      <c r="F43" s="132">
        <v>40</v>
      </c>
      <c r="G43" s="132">
        <v>4</v>
      </c>
      <c r="I43" s="132">
        <v>3</v>
      </c>
      <c r="L43" s="132">
        <v>15</v>
      </c>
      <c r="M43" s="132">
        <v>2</v>
      </c>
      <c r="N43" s="132">
        <v>343</v>
      </c>
      <c r="O43" s="132">
        <v>45</v>
      </c>
      <c r="Q43" s="132">
        <v>10</v>
      </c>
      <c r="R43" s="132">
        <v>25</v>
      </c>
      <c r="V43" s="132">
        <v>100</v>
      </c>
      <c r="X43" s="132">
        <v>100</v>
      </c>
      <c r="AA43" s="132">
        <v>17</v>
      </c>
      <c r="AE43" s="132">
        <v>150</v>
      </c>
      <c r="AG43" s="132">
        <v>10</v>
      </c>
      <c r="AV43" s="132">
        <v>20</v>
      </c>
      <c r="AW43" s="132">
        <v>19</v>
      </c>
      <c r="BK43" s="142"/>
      <c r="BL43" s="142"/>
      <c r="BM43" s="142"/>
      <c r="BN43" s="142"/>
      <c r="BO43" s="142"/>
      <c r="BP43" s="142"/>
      <c r="BQ43" s="142"/>
      <c r="BR43" s="142"/>
      <c r="BS43" s="142"/>
      <c r="BT43" s="143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L43" s="144"/>
      <c r="CP43" s="144"/>
      <c r="CQ43" s="146"/>
    </row>
    <row r="45" spans="1:95" x14ac:dyDescent="0.2">
      <c r="A45" s="132">
        <v>1</v>
      </c>
      <c r="B45" s="132" t="s">
        <v>684</v>
      </c>
      <c r="C45" s="132">
        <v>25</v>
      </c>
      <c r="D45" s="132">
        <v>5</v>
      </c>
      <c r="E45" s="132">
        <v>1200</v>
      </c>
      <c r="F45" s="132">
        <v>80</v>
      </c>
      <c r="G45" s="132">
        <v>3</v>
      </c>
      <c r="I45" s="132">
        <v>2</v>
      </c>
      <c r="K45" s="132">
        <v>2</v>
      </c>
      <c r="L45" s="132">
        <v>1</v>
      </c>
      <c r="M45" s="132">
        <v>3</v>
      </c>
      <c r="N45" s="132">
        <v>280</v>
      </c>
      <c r="O45" s="132">
        <v>70</v>
      </c>
      <c r="R45" s="132">
        <v>40</v>
      </c>
      <c r="V45" s="132">
        <v>35</v>
      </c>
      <c r="X45" s="132">
        <v>25</v>
      </c>
      <c r="AA45" s="132">
        <v>5</v>
      </c>
      <c r="AE45" s="132">
        <v>250</v>
      </c>
      <c r="AG45" s="132">
        <v>10</v>
      </c>
      <c r="AQ45" s="132">
        <v>100</v>
      </c>
      <c r="AS45" s="132">
        <v>4</v>
      </c>
      <c r="AV45" s="132">
        <v>8</v>
      </c>
      <c r="AW45" s="132">
        <v>15</v>
      </c>
      <c r="BK45" s="142"/>
      <c r="BL45" s="142"/>
      <c r="BM45" s="142"/>
      <c r="BN45" s="142"/>
      <c r="BO45" s="142"/>
      <c r="BP45" s="142"/>
      <c r="BQ45" s="142"/>
      <c r="BR45" s="142"/>
      <c r="BS45" s="142"/>
      <c r="BT45" s="143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L45" s="144"/>
      <c r="CP45" s="144"/>
      <c r="CQ45" s="146"/>
    </row>
    <row r="46" spans="1:95" x14ac:dyDescent="0.2">
      <c r="A46" s="132">
        <v>2</v>
      </c>
      <c r="B46" s="132" t="s">
        <v>611</v>
      </c>
      <c r="C46" s="132">
        <v>70</v>
      </c>
      <c r="D46" s="132">
        <v>13</v>
      </c>
      <c r="E46" s="132">
        <v>2000</v>
      </c>
      <c r="F46" s="132">
        <v>50</v>
      </c>
      <c r="G46" s="132">
        <v>2</v>
      </c>
      <c r="I46" s="132">
        <v>3</v>
      </c>
      <c r="K46" s="132">
        <v>6</v>
      </c>
      <c r="L46" s="132">
        <v>35</v>
      </c>
      <c r="M46" s="132">
        <v>3</v>
      </c>
      <c r="N46" s="132">
        <v>400</v>
      </c>
      <c r="O46" s="132">
        <v>25</v>
      </c>
      <c r="R46" s="132">
        <v>300</v>
      </c>
      <c r="V46" s="132">
        <v>45</v>
      </c>
      <c r="X46" s="132">
        <v>30</v>
      </c>
      <c r="AE46" s="132">
        <v>500</v>
      </c>
      <c r="AG46" s="132">
        <v>20</v>
      </c>
      <c r="AS46" s="132">
        <v>10</v>
      </c>
      <c r="AV46" s="132">
        <v>20</v>
      </c>
      <c r="AW46" s="132">
        <v>20</v>
      </c>
      <c r="BK46" s="142"/>
      <c r="BL46" s="142"/>
      <c r="BM46" s="142"/>
      <c r="BN46" s="142"/>
      <c r="BO46" s="142"/>
      <c r="BP46" s="142"/>
      <c r="BQ46" s="142"/>
      <c r="BR46" s="142"/>
      <c r="BS46" s="142"/>
      <c r="BT46" s="143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L46" s="144"/>
      <c r="CP46" s="144"/>
      <c r="CQ46" s="146"/>
    </row>
    <row r="47" spans="1:95" x14ac:dyDescent="0.2">
      <c r="A47" s="132">
        <v>3</v>
      </c>
      <c r="B47" s="132" t="s">
        <v>305</v>
      </c>
      <c r="C47" s="132">
        <v>67</v>
      </c>
      <c r="D47" s="132">
        <v>12</v>
      </c>
      <c r="E47" s="132">
        <v>2700</v>
      </c>
      <c r="F47" s="132">
        <v>245</v>
      </c>
      <c r="G47" s="132">
        <v>2</v>
      </c>
      <c r="I47" s="132">
        <v>4</v>
      </c>
      <c r="K47" s="132">
        <v>4</v>
      </c>
      <c r="L47" s="132">
        <v>22</v>
      </c>
      <c r="M47" s="132">
        <v>3</v>
      </c>
      <c r="N47" s="132">
        <v>441</v>
      </c>
      <c r="O47" s="132">
        <v>42</v>
      </c>
      <c r="Q47" s="132">
        <v>20</v>
      </c>
      <c r="R47" s="132">
        <v>260</v>
      </c>
      <c r="V47" s="132">
        <v>115</v>
      </c>
      <c r="X47" s="132">
        <v>80</v>
      </c>
      <c r="AA47" s="132">
        <v>24</v>
      </c>
      <c r="AE47" s="132">
        <v>600</v>
      </c>
      <c r="AG47" s="132">
        <v>20</v>
      </c>
      <c r="AQ47" s="132">
        <v>64</v>
      </c>
      <c r="AV47" s="132">
        <v>18</v>
      </c>
      <c r="AW47" s="132">
        <v>38</v>
      </c>
      <c r="BK47" s="142"/>
      <c r="BL47" s="142"/>
      <c r="BM47" s="142"/>
      <c r="BN47" s="142"/>
      <c r="BO47" s="142"/>
      <c r="BP47" s="142"/>
      <c r="BQ47" s="142"/>
      <c r="BR47" s="142"/>
      <c r="BS47" s="142"/>
      <c r="BT47" s="143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L47" s="144"/>
      <c r="CP47" s="144"/>
      <c r="CQ47" s="146"/>
    </row>
    <row r="48" spans="1:95" x14ac:dyDescent="0.2">
      <c r="A48" s="132">
        <v>4</v>
      </c>
      <c r="B48" s="132" t="s">
        <v>252</v>
      </c>
      <c r="C48" s="132">
        <v>141</v>
      </c>
      <c r="D48" s="132">
        <v>30</v>
      </c>
      <c r="E48" s="132">
        <v>6800</v>
      </c>
      <c r="F48" s="132">
        <v>470</v>
      </c>
      <c r="G48" s="132">
        <v>7</v>
      </c>
      <c r="I48" s="132">
        <v>8</v>
      </c>
      <c r="K48" s="132">
        <v>11</v>
      </c>
      <c r="L48" s="132">
        <v>130</v>
      </c>
      <c r="M48" s="132">
        <v>8</v>
      </c>
      <c r="N48" s="132">
        <v>1557</v>
      </c>
      <c r="O48" s="132">
        <v>80</v>
      </c>
      <c r="Q48" s="132">
        <v>50</v>
      </c>
      <c r="R48" s="132">
        <v>700</v>
      </c>
      <c r="V48" s="132">
        <v>600</v>
      </c>
      <c r="W48" s="132">
        <v>5</v>
      </c>
      <c r="X48" s="132">
        <v>100</v>
      </c>
      <c r="AB48" s="132">
        <v>8</v>
      </c>
      <c r="AE48" s="132">
        <v>300</v>
      </c>
      <c r="AF48" s="132">
        <v>170</v>
      </c>
      <c r="AG48" s="132">
        <v>15</v>
      </c>
      <c r="AU48" s="132">
        <v>81</v>
      </c>
      <c r="AV48" s="132">
        <v>20</v>
      </c>
      <c r="AW48" s="132">
        <v>32</v>
      </c>
      <c r="BK48" s="142"/>
      <c r="BL48" s="142"/>
      <c r="BM48" s="142"/>
      <c r="BN48" s="142"/>
      <c r="BO48" s="142"/>
      <c r="BP48" s="142"/>
      <c r="BQ48" s="142"/>
      <c r="BR48" s="142"/>
      <c r="BS48" s="142"/>
      <c r="BT48" s="143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L48" s="144"/>
      <c r="CP48" s="144"/>
      <c r="CQ48" s="146"/>
    </row>
    <row r="49" spans="1:95" x14ac:dyDescent="0.2">
      <c r="A49" s="132">
        <v>5</v>
      </c>
      <c r="B49" s="132" t="s">
        <v>555</v>
      </c>
      <c r="C49" s="132">
        <v>55</v>
      </c>
      <c r="D49" s="132">
        <v>60</v>
      </c>
      <c r="E49" s="132">
        <v>2500</v>
      </c>
      <c r="F49" s="132">
        <v>300</v>
      </c>
      <c r="G49" s="132">
        <v>2</v>
      </c>
      <c r="I49" s="132">
        <v>4</v>
      </c>
      <c r="K49" s="132">
        <v>1</v>
      </c>
      <c r="L49" s="132">
        <v>1</v>
      </c>
      <c r="M49" s="132">
        <v>1</v>
      </c>
      <c r="N49" s="132">
        <v>350</v>
      </c>
      <c r="O49" s="132">
        <v>25</v>
      </c>
      <c r="Q49" s="132">
        <v>20</v>
      </c>
      <c r="R49" s="132">
        <v>200</v>
      </c>
      <c r="V49" s="132">
        <v>25</v>
      </c>
      <c r="X49" s="132">
        <v>30</v>
      </c>
      <c r="AE49" s="132">
        <v>200</v>
      </c>
      <c r="AG49" s="132">
        <v>20</v>
      </c>
      <c r="AQ49" s="132">
        <v>400</v>
      </c>
      <c r="AS49" s="132">
        <v>4</v>
      </c>
      <c r="AV49" s="132">
        <v>15</v>
      </c>
      <c r="AW49" s="132">
        <v>55</v>
      </c>
      <c r="BK49" s="142"/>
      <c r="BL49" s="142"/>
      <c r="BM49" s="142"/>
      <c r="BN49" s="142"/>
      <c r="BO49" s="142"/>
      <c r="BP49" s="142"/>
      <c r="BQ49" s="142"/>
      <c r="BR49" s="142"/>
      <c r="BS49" s="142"/>
      <c r="BT49" s="143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L49" s="144"/>
      <c r="CP49" s="144"/>
      <c r="CQ49" s="146"/>
    </row>
    <row r="50" spans="1:95" x14ac:dyDescent="0.2">
      <c r="A50" s="132">
        <v>6</v>
      </c>
      <c r="B50" s="132" t="s">
        <v>685</v>
      </c>
      <c r="C50" s="132">
        <v>54</v>
      </c>
      <c r="D50" s="132">
        <v>54</v>
      </c>
      <c r="E50" s="132">
        <v>3780</v>
      </c>
      <c r="F50" s="132">
        <v>120</v>
      </c>
      <c r="G50" s="132">
        <v>4</v>
      </c>
      <c r="I50" s="132">
        <v>4</v>
      </c>
      <c r="K50" s="132">
        <v>2</v>
      </c>
      <c r="L50" s="132">
        <v>31</v>
      </c>
      <c r="M50" s="132">
        <v>2</v>
      </c>
      <c r="N50" s="132">
        <v>408</v>
      </c>
      <c r="O50" s="132">
        <v>50</v>
      </c>
      <c r="Q50" s="132">
        <v>30</v>
      </c>
      <c r="R50" s="132">
        <v>80</v>
      </c>
      <c r="V50" s="132">
        <v>177</v>
      </c>
      <c r="W50" s="132">
        <v>5</v>
      </c>
      <c r="X50" s="132">
        <v>100</v>
      </c>
      <c r="AA50" s="132">
        <v>24</v>
      </c>
      <c r="AE50" s="132">
        <v>300</v>
      </c>
      <c r="AF50" s="132">
        <v>70</v>
      </c>
      <c r="AG50" s="132">
        <v>22</v>
      </c>
      <c r="AI50" s="132">
        <v>2</v>
      </c>
      <c r="AQ50" s="132">
        <v>100</v>
      </c>
      <c r="AS50" s="132">
        <v>1</v>
      </c>
      <c r="AV50" s="132">
        <v>5</v>
      </c>
      <c r="AW50" s="132">
        <v>44</v>
      </c>
      <c r="BK50" s="142"/>
      <c r="BL50" s="142"/>
      <c r="BM50" s="142"/>
      <c r="BN50" s="142"/>
      <c r="BO50" s="142"/>
      <c r="BP50" s="142"/>
      <c r="BQ50" s="142"/>
      <c r="BR50" s="142"/>
      <c r="BS50" s="142"/>
      <c r="BT50" s="143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L50" s="144"/>
      <c r="CP50" s="144"/>
      <c r="CQ50" s="146"/>
    </row>
    <row r="51" spans="1:95" x14ac:dyDescent="0.2">
      <c r="A51" s="132">
        <v>7</v>
      </c>
      <c r="B51" s="132" t="s">
        <v>686</v>
      </c>
      <c r="C51" s="132">
        <v>95</v>
      </c>
      <c r="D51" s="132">
        <v>27</v>
      </c>
      <c r="E51" s="132">
        <v>3440</v>
      </c>
      <c r="F51" s="132">
        <v>150</v>
      </c>
      <c r="G51" s="132">
        <v>2</v>
      </c>
      <c r="I51" s="132">
        <v>8</v>
      </c>
      <c r="K51" s="132">
        <v>3</v>
      </c>
      <c r="M51" s="132">
        <v>3</v>
      </c>
      <c r="N51" s="132">
        <v>300</v>
      </c>
      <c r="O51" s="132">
        <v>60</v>
      </c>
      <c r="Q51" s="132">
        <v>10</v>
      </c>
      <c r="R51" s="132">
        <v>400</v>
      </c>
      <c r="V51" s="132">
        <v>115</v>
      </c>
      <c r="W51" s="132">
        <v>5</v>
      </c>
      <c r="AA51" s="132">
        <v>10</v>
      </c>
      <c r="AE51" s="132">
        <v>450</v>
      </c>
      <c r="AG51" s="132">
        <v>30</v>
      </c>
      <c r="AQ51" s="132">
        <v>300</v>
      </c>
      <c r="AV51" s="132">
        <v>35</v>
      </c>
      <c r="BK51" s="142"/>
      <c r="BL51" s="142"/>
      <c r="BM51" s="142"/>
      <c r="BN51" s="142"/>
      <c r="BO51" s="142"/>
      <c r="BP51" s="142"/>
      <c r="BQ51" s="142"/>
      <c r="BR51" s="142"/>
      <c r="BS51" s="142"/>
      <c r="BT51" s="143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L51" s="144"/>
      <c r="CP51" s="144"/>
      <c r="CQ51" s="146"/>
    </row>
    <row r="52" spans="1:95" x14ac:dyDescent="0.2">
      <c r="A52" s="132">
        <f t="shared" ref="A52:A84" si="3">A51+1</f>
        <v>8</v>
      </c>
      <c r="B52" s="132" t="s">
        <v>687</v>
      </c>
      <c r="C52" s="132">
        <v>30</v>
      </c>
      <c r="D52" s="132">
        <v>32</v>
      </c>
      <c r="E52" s="132">
        <v>1651</v>
      </c>
      <c r="F52" s="132">
        <v>200</v>
      </c>
      <c r="G52" s="132">
        <v>5</v>
      </c>
      <c r="I52" s="132">
        <v>2</v>
      </c>
      <c r="J52" s="132">
        <v>2</v>
      </c>
      <c r="K52" s="132">
        <v>2</v>
      </c>
      <c r="L52" s="132">
        <v>23</v>
      </c>
      <c r="M52" s="132">
        <v>3</v>
      </c>
      <c r="N52" s="132">
        <v>592</v>
      </c>
      <c r="O52" s="132">
        <v>36</v>
      </c>
      <c r="Q52" s="132">
        <v>10</v>
      </c>
      <c r="R52" s="132">
        <v>100</v>
      </c>
      <c r="V52" s="132">
        <v>55</v>
      </c>
      <c r="X52" s="132">
        <v>20</v>
      </c>
      <c r="AE52" s="132">
        <v>670</v>
      </c>
      <c r="AG52" s="132">
        <v>30</v>
      </c>
      <c r="AQ52" s="132">
        <v>300</v>
      </c>
      <c r="AS52" s="132">
        <v>4</v>
      </c>
      <c r="AV52" s="132">
        <v>34</v>
      </c>
      <c r="AW52" s="132">
        <v>46</v>
      </c>
      <c r="BK52" s="142"/>
      <c r="BL52" s="142"/>
      <c r="BM52" s="142"/>
      <c r="BN52" s="142"/>
      <c r="BO52" s="142"/>
      <c r="BP52" s="142"/>
      <c r="BQ52" s="142"/>
      <c r="BR52" s="142"/>
      <c r="BS52" s="142"/>
      <c r="BT52" s="143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L52" s="144"/>
      <c r="CP52" s="144"/>
      <c r="CQ52" s="146"/>
    </row>
    <row r="53" spans="1:95" x14ac:dyDescent="0.2">
      <c r="A53" s="132">
        <f t="shared" si="3"/>
        <v>9</v>
      </c>
      <c r="B53" s="132" t="s">
        <v>248</v>
      </c>
      <c r="C53" s="132">
        <v>45</v>
      </c>
      <c r="D53" s="132">
        <v>35</v>
      </c>
      <c r="E53" s="132">
        <v>2490</v>
      </c>
      <c r="F53" s="132">
        <v>170</v>
      </c>
      <c r="G53" s="132">
        <v>5</v>
      </c>
      <c r="I53" s="132">
        <v>3</v>
      </c>
      <c r="K53" s="132">
        <v>4</v>
      </c>
      <c r="L53" s="132">
        <v>47</v>
      </c>
      <c r="M53" s="132">
        <v>1</v>
      </c>
      <c r="N53" s="132">
        <v>583</v>
      </c>
      <c r="O53" s="132">
        <v>36</v>
      </c>
      <c r="Q53" s="132">
        <v>40</v>
      </c>
      <c r="R53" s="132">
        <v>200</v>
      </c>
      <c r="V53" s="132">
        <v>328</v>
      </c>
      <c r="W53" s="132">
        <v>50</v>
      </c>
      <c r="X53" s="132">
        <v>100</v>
      </c>
      <c r="AE53" s="132">
        <v>1000</v>
      </c>
      <c r="AF53" s="132">
        <v>200</v>
      </c>
      <c r="AG53" s="132">
        <v>75</v>
      </c>
      <c r="AQ53" s="132">
        <v>100</v>
      </c>
      <c r="AV53" s="132">
        <v>25</v>
      </c>
      <c r="AW53" s="132">
        <v>100</v>
      </c>
      <c r="BK53" s="142"/>
      <c r="BL53" s="142"/>
      <c r="BM53" s="142"/>
      <c r="BN53" s="142"/>
      <c r="BO53" s="142"/>
      <c r="BP53" s="142"/>
      <c r="BQ53" s="142"/>
      <c r="BR53" s="142"/>
      <c r="BS53" s="142"/>
      <c r="BT53" s="143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L53" s="144"/>
      <c r="CP53" s="144"/>
      <c r="CQ53" s="146"/>
    </row>
    <row r="54" spans="1:95" x14ac:dyDescent="0.2">
      <c r="A54" s="132">
        <f t="shared" si="3"/>
        <v>10</v>
      </c>
      <c r="B54" s="132" t="s">
        <v>612</v>
      </c>
      <c r="C54" s="132">
        <v>80</v>
      </c>
      <c r="D54" s="132">
        <v>15</v>
      </c>
      <c r="E54" s="132">
        <v>2800</v>
      </c>
      <c r="F54" s="132">
        <v>180</v>
      </c>
      <c r="G54" s="132">
        <v>4</v>
      </c>
      <c r="I54" s="132">
        <v>2</v>
      </c>
      <c r="K54" s="132">
        <v>5</v>
      </c>
      <c r="L54" s="132">
        <v>22</v>
      </c>
      <c r="M54" s="132">
        <v>4</v>
      </c>
      <c r="N54" s="132">
        <v>572</v>
      </c>
      <c r="O54" s="132">
        <v>85</v>
      </c>
      <c r="R54" s="132">
        <v>400</v>
      </c>
      <c r="V54" s="132">
        <v>30</v>
      </c>
      <c r="X54" s="132">
        <v>60</v>
      </c>
      <c r="AA54" s="132">
        <v>30</v>
      </c>
      <c r="AE54" s="132">
        <v>300</v>
      </c>
      <c r="AF54" s="132">
        <v>100</v>
      </c>
      <c r="AG54" s="132">
        <v>55</v>
      </c>
      <c r="AV54" s="132">
        <v>20</v>
      </c>
      <c r="AW54" s="132">
        <v>18</v>
      </c>
      <c r="BK54" s="142"/>
      <c r="BL54" s="142"/>
      <c r="BM54" s="142"/>
      <c r="BN54" s="142"/>
      <c r="BO54" s="142"/>
      <c r="BP54" s="142"/>
      <c r="BQ54" s="142"/>
      <c r="BR54" s="142"/>
      <c r="BS54" s="142"/>
      <c r="BT54" s="143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L54" s="144"/>
      <c r="CP54" s="144"/>
      <c r="CQ54" s="146"/>
    </row>
    <row r="55" spans="1:95" x14ac:dyDescent="0.2">
      <c r="A55" s="132">
        <f t="shared" si="3"/>
        <v>11</v>
      </c>
      <c r="B55" s="132" t="s">
        <v>688</v>
      </c>
      <c r="C55" s="132">
        <v>162</v>
      </c>
      <c r="D55" s="132">
        <v>15</v>
      </c>
      <c r="E55" s="132">
        <v>5310</v>
      </c>
      <c r="F55" s="132">
        <v>700</v>
      </c>
      <c r="G55" s="132">
        <v>6</v>
      </c>
      <c r="I55" s="132">
        <v>19</v>
      </c>
      <c r="K55" s="132">
        <v>19</v>
      </c>
      <c r="M55" s="132">
        <v>11</v>
      </c>
      <c r="N55" s="132">
        <v>1272</v>
      </c>
      <c r="O55" s="132">
        <v>40</v>
      </c>
      <c r="Q55" s="132">
        <v>40</v>
      </c>
      <c r="R55" s="132">
        <v>600</v>
      </c>
      <c r="W55" s="132">
        <v>5</v>
      </c>
      <c r="X55" s="132">
        <v>200</v>
      </c>
      <c r="AA55" s="132">
        <v>15</v>
      </c>
      <c r="AE55" s="132">
        <v>1500</v>
      </c>
      <c r="AF55" s="132">
        <v>200</v>
      </c>
      <c r="AG55" s="132">
        <v>100</v>
      </c>
      <c r="AI55" s="132">
        <v>4</v>
      </c>
      <c r="AQ55" s="132">
        <v>100</v>
      </c>
      <c r="AV55" s="132">
        <v>50</v>
      </c>
      <c r="AW55" s="132">
        <v>70</v>
      </c>
      <c r="BK55" s="142"/>
      <c r="BL55" s="142"/>
      <c r="BM55" s="142"/>
      <c r="BN55" s="142"/>
      <c r="BO55" s="142"/>
      <c r="BP55" s="142"/>
      <c r="BQ55" s="142"/>
      <c r="BR55" s="142"/>
      <c r="BS55" s="142"/>
      <c r="BT55" s="143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L55" s="144"/>
      <c r="CP55" s="144"/>
      <c r="CQ55" s="146"/>
    </row>
    <row r="56" spans="1:95" x14ac:dyDescent="0.2">
      <c r="A56" s="132">
        <f t="shared" si="3"/>
        <v>12</v>
      </c>
      <c r="B56" s="132" t="s">
        <v>613</v>
      </c>
      <c r="C56" s="132">
        <v>16</v>
      </c>
      <c r="D56" s="132">
        <v>15</v>
      </c>
      <c r="E56" s="132">
        <v>627</v>
      </c>
      <c r="F56" s="132">
        <v>25</v>
      </c>
      <c r="G56" s="132">
        <v>2</v>
      </c>
      <c r="I56" s="132">
        <v>1</v>
      </c>
      <c r="L56" s="132">
        <v>1</v>
      </c>
      <c r="N56" s="132">
        <v>523</v>
      </c>
      <c r="O56" s="132">
        <v>60</v>
      </c>
      <c r="R56" s="132">
        <v>200</v>
      </c>
      <c r="X56" s="132">
        <v>100</v>
      </c>
      <c r="AA56" s="132">
        <v>60</v>
      </c>
      <c r="BK56" s="142"/>
      <c r="BL56" s="142"/>
      <c r="BM56" s="142"/>
      <c r="BN56" s="142"/>
      <c r="BO56" s="142"/>
      <c r="BP56" s="142"/>
      <c r="BQ56" s="142"/>
      <c r="BR56" s="142"/>
      <c r="BS56" s="142"/>
      <c r="BT56" s="143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L56" s="144"/>
      <c r="CP56" s="144"/>
      <c r="CQ56" s="146"/>
    </row>
    <row r="57" spans="1:95" x14ac:dyDescent="0.2">
      <c r="A57" s="132">
        <f t="shared" si="3"/>
        <v>13</v>
      </c>
      <c r="B57" s="132" t="s">
        <v>689</v>
      </c>
      <c r="C57" s="132">
        <v>80</v>
      </c>
      <c r="D57" s="132">
        <v>43</v>
      </c>
      <c r="E57" s="132">
        <v>2500</v>
      </c>
      <c r="F57" s="132">
        <v>70</v>
      </c>
      <c r="G57" s="132">
        <v>3</v>
      </c>
      <c r="I57" s="132">
        <v>7</v>
      </c>
      <c r="K57" s="132">
        <v>8</v>
      </c>
      <c r="L57" s="132">
        <v>6</v>
      </c>
      <c r="M57" s="132">
        <v>8</v>
      </c>
      <c r="N57" s="132">
        <v>660</v>
      </c>
      <c r="O57" s="132">
        <v>50</v>
      </c>
      <c r="Q57" s="132">
        <v>20</v>
      </c>
      <c r="R57" s="132">
        <v>200</v>
      </c>
      <c r="V57" s="132">
        <v>28</v>
      </c>
      <c r="AA57" s="132">
        <v>8</v>
      </c>
      <c r="AE57" s="132">
        <v>650</v>
      </c>
      <c r="AF57" s="132">
        <v>50</v>
      </c>
      <c r="AG57" s="132">
        <v>30</v>
      </c>
      <c r="AI57" s="132">
        <v>1</v>
      </c>
      <c r="AQ57" s="132">
        <v>200</v>
      </c>
      <c r="AS57" s="132">
        <v>1</v>
      </c>
      <c r="AV57" s="132">
        <v>15</v>
      </c>
      <c r="AW57" s="132">
        <v>35</v>
      </c>
      <c r="BK57" s="142"/>
      <c r="BL57" s="142"/>
      <c r="BM57" s="142"/>
      <c r="BN57" s="142"/>
      <c r="BO57" s="142"/>
      <c r="BP57" s="142"/>
      <c r="BQ57" s="142"/>
      <c r="BR57" s="142"/>
      <c r="BS57" s="142"/>
      <c r="BT57" s="143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L57" s="144"/>
      <c r="CP57" s="144"/>
      <c r="CQ57" s="146"/>
    </row>
    <row r="58" spans="1:95" x14ac:dyDescent="0.2">
      <c r="A58" s="132">
        <f t="shared" si="3"/>
        <v>14</v>
      </c>
      <c r="B58" s="132" t="s">
        <v>255</v>
      </c>
      <c r="C58" s="132">
        <v>90</v>
      </c>
      <c r="D58" s="132">
        <v>13</v>
      </c>
      <c r="E58" s="132">
        <v>3000</v>
      </c>
      <c r="F58" s="132">
        <v>200</v>
      </c>
      <c r="G58" s="132">
        <v>4</v>
      </c>
      <c r="I58" s="132">
        <v>10</v>
      </c>
      <c r="K58" s="132">
        <v>6</v>
      </c>
      <c r="M58" s="132">
        <v>3</v>
      </c>
      <c r="N58" s="132">
        <v>713</v>
      </c>
      <c r="O58" s="132">
        <v>80</v>
      </c>
      <c r="Q58" s="132">
        <v>75</v>
      </c>
      <c r="R58" s="132">
        <v>350</v>
      </c>
      <c r="X58" s="132">
        <v>200</v>
      </c>
      <c r="AE58" s="132">
        <v>1000</v>
      </c>
      <c r="AF58" s="132">
        <v>160</v>
      </c>
      <c r="AG58" s="132">
        <v>40</v>
      </c>
      <c r="AW58" s="132">
        <v>100</v>
      </c>
      <c r="BK58" s="142"/>
      <c r="BL58" s="142"/>
      <c r="BM58" s="142"/>
      <c r="BN58" s="142"/>
      <c r="BO58" s="142"/>
      <c r="BP58" s="142"/>
      <c r="BQ58" s="142"/>
      <c r="BR58" s="142"/>
      <c r="BS58" s="142"/>
      <c r="BT58" s="143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L58" s="144"/>
      <c r="CP58" s="144"/>
      <c r="CQ58" s="146"/>
    </row>
    <row r="59" spans="1:95" x14ac:dyDescent="0.2">
      <c r="A59" s="132">
        <f t="shared" si="3"/>
        <v>15</v>
      </c>
      <c r="B59" s="132" t="s">
        <v>614</v>
      </c>
      <c r="C59" s="132">
        <v>80</v>
      </c>
      <c r="D59" s="132">
        <v>12</v>
      </c>
      <c r="E59" s="132">
        <v>3773</v>
      </c>
      <c r="F59" s="132">
        <v>196</v>
      </c>
      <c r="G59" s="132">
        <v>3</v>
      </c>
      <c r="I59" s="132">
        <v>12</v>
      </c>
      <c r="L59" s="132">
        <v>2</v>
      </c>
      <c r="M59" s="132">
        <v>1</v>
      </c>
      <c r="N59" s="132">
        <v>735</v>
      </c>
      <c r="O59" s="132">
        <v>50</v>
      </c>
      <c r="Q59" s="132">
        <v>50</v>
      </c>
      <c r="R59" s="132">
        <v>240</v>
      </c>
      <c r="W59" s="132">
        <v>15</v>
      </c>
      <c r="X59" s="132">
        <v>100</v>
      </c>
      <c r="AA59" s="132">
        <v>5</v>
      </c>
      <c r="AE59" s="132">
        <v>1714</v>
      </c>
      <c r="AF59" s="132">
        <v>531</v>
      </c>
      <c r="AG59" s="132">
        <v>25</v>
      </c>
      <c r="AQ59" s="132">
        <v>250</v>
      </c>
      <c r="AS59" s="132">
        <v>3</v>
      </c>
      <c r="AV59" s="132">
        <v>30</v>
      </c>
      <c r="AW59" s="132">
        <v>60</v>
      </c>
      <c r="BK59" s="142"/>
      <c r="BL59" s="142"/>
      <c r="BM59" s="142"/>
      <c r="BN59" s="142"/>
      <c r="BO59" s="142"/>
      <c r="BP59" s="142"/>
      <c r="BQ59" s="142"/>
      <c r="BR59" s="142"/>
      <c r="BS59" s="142"/>
      <c r="BT59" s="143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L59" s="144"/>
      <c r="CP59" s="144"/>
      <c r="CQ59" s="146"/>
    </row>
    <row r="60" spans="1:95" x14ac:dyDescent="0.2">
      <c r="A60" s="132">
        <f t="shared" si="3"/>
        <v>16</v>
      </c>
      <c r="B60" s="132" t="s">
        <v>690</v>
      </c>
      <c r="C60" s="132">
        <v>40</v>
      </c>
      <c r="D60" s="132">
        <v>15</v>
      </c>
      <c r="E60" s="132">
        <v>2200</v>
      </c>
      <c r="F60" s="132">
        <v>130</v>
      </c>
      <c r="G60" s="132">
        <v>3</v>
      </c>
      <c r="I60" s="132">
        <v>2</v>
      </c>
      <c r="L60" s="132">
        <v>1</v>
      </c>
      <c r="M60" s="132">
        <v>10</v>
      </c>
      <c r="N60" s="132">
        <v>280</v>
      </c>
      <c r="O60" s="132">
        <v>25</v>
      </c>
      <c r="R60" s="132">
        <v>100</v>
      </c>
      <c r="V60" s="132">
        <v>10</v>
      </c>
      <c r="W60" s="132">
        <v>1</v>
      </c>
      <c r="X60" s="132">
        <v>80</v>
      </c>
      <c r="AA60" s="132">
        <v>30</v>
      </c>
      <c r="AB60" s="132">
        <v>10</v>
      </c>
      <c r="AE60" s="132">
        <v>300</v>
      </c>
      <c r="AG60" s="132">
        <v>14</v>
      </c>
      <c r="AQ60" s="132">
        <v>300</v>
      </c>
      <c r="AS60" s="132">
        <v>6</v>
      </c>
      <c r="AV60" s="132">
        <v>30</v>
      </c>
      <c r="AW60" s="132">
        <v>36</v>
      </c>
      <c r="BK60" s="142"/>
      <c r="BL60" s="142"/>
      <c r="BM60" s="142"/>
      <c r="BN60" s="142"/>
      <c r="BO60" s="142"/>
      <c r="BP60" s="142"/>
      <c r="BQ60" s="142"/>
      <c r="BR60" s="142"/>
      <c r="BS60" s="142"/>
      <c r="BT60" s="143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L60" s="144"/>
      <c r="CP60" s="144"/>
      <c r="CQ60" s="146"/>
    </row>
    <row r="61" spans="1:95" x14ac:dyDescent="0.2">
      <c r="A61" s="132">
        <f t="shared" si="3"/>
        <v>17</v>
      </c>
      <c r="B61" s="132" t="s">
        <v>691</v>
      </c>
      <c r="C61" s="132">
        <v>38</v>
      </c>
      <c r="D61" s="132">
        <v>3</v>
      </c>
      <c r="E61" s="132">
        <v>1700</v>
      </c>
      <c r="F61" s="132">
        <v>170</v>
      </c>
      <c r="G61" s="132">
        <v>2</v>
      </c>
      <c r="I61" s="132">
        <v>2</v>
      </c>
      <c r="M61" s="132">
        <v>7</v>
      </c>
      <c r="N61" s="132">
        <v>465</v>
      </c>
      <c r="O61" s="132">
        <v>35</v>
      </c>
      <c r="Q61" s="132">
        <v>20</v>
      </c>
      <c r="R61" s="132">
        <v>150</v>
      </c>
      <c r="W61" s="132">
        <v>13</v>
      </c>
      <c r="X61" s="132">
        <v>65</v>
      </c>
      <c r="AE61" s="132">
        <v>300</v>
      </c>
      <c r="AG61" s="132">
        <v>18</v>
      </c>
      <c r="AT61" s="132">
        <v>25</v>
      </c>
      <c r="AU61" s="132">
        <v>65</v>
      </c>
      <c r="AV61" s="132">
        <v>60</v>
      </c>
      <c r="AW61" s="132">
        <v>36</v>
      </c>
      <c r="BK61" s="142"/>
      <c r="BL61" s="142"/>
      <c r="BM61" s="142"/>
      <c r="BN61" s="142"/>
      <c r="BO61" s="142"/>
      <c r="BP61" s="142"/>
      <c r="BQ61" s="142"/>
      <c r="BR61" s="142"/>
      <c r="BS61" s="142"/>
      <c r="BT61" s="143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L61" s="144"/>
      <c r="CP61" s="144"/>
      <c r="CQ61" s="146"/>
    </row>
    <row r="62" spans="1:95" x14ac:dyDescent="0.2">
      <c r="A62" s="132">
        <f t="shared" si="3"/>
        <v>18</v>
      </c>
      <c r="B62" s="132" t="s">
        <v>573</v>
      </c>
      <c r="C62" s="132">
        <v>91</v>
      </c>
      <c r="D62" s="132">
        <v>5</v>
      </c>
      <c r="E62" s="132">
        <v>3636</v>
      </c>
      <c r="F62" s="132">
        <v>174</v>
      </c>
      <c r="G62" s="132">
        <v>3</v>
      </c>
      <c r="I62" s="132">
        <v>6</v>
      </c>
      <c r="K62" s="132">
        <v>7</v>
      </c>
      <c r="M62" s="132">
        <v>1</v>
      </c>
      <c r="N62" s="132">
        <v>616</v>
      </c>
      <c r="O62" s="132">
        <v>60</v>
      </c>
      <c r="Q62" s="132">
        <v>50</v>
      </c>
      <c r="X62" s="132">
        <v>75</v>
      </c>
      <c r="AE62" s="132">
        <v>820</v>
      </c>
      <c r="AF62" s="132">
        <v>60</v>
      </c>
      <c r="AG62" s="132">
        <v>37</v>
      </c>
      <c r="AV62" s="132">
        <v>10</v>
      </c>
      <c r="AW62" s="132">
        <v>18</v>
      </c>
      <c r="BK62" s="142"/>
      <c r="BL62" s="142"/>
      <c r="BM62" s="142"/>
      <c r="BN62" s="142"/>
      <c r="BO62" s="142"/>
      <c r="BP62" s="142"/>
      <c r="BQ62" s="142"/>
      <c r="BR62" s="142"/>
      <c r="BS62" s="142"/>
      <c r="BT62" s="143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L62" s="144"/>
      <c r="CP62" s="144"/>
      <c r="CQ62" s="146"/>
    </row>
    <row r="63" spans="1:95" x14ac:dyDescent="0.2">
      <c r="A63" s="132">
        <f t="shared" si="3"/>
        <v>19</v>
      </c>
      <c r="B63" s="132" t="s">
        <v>231</v>
      </c>
      <c r="C63" s="132">
        <v>55</v>
      </c>
      <c r="D63" s="132">
        <v>10</v>
      </c>
      <c r="E63" s="132">
        <v>2600</v>
      </c>
      <c r="F63" s="132">
        <v>250</v>
      </c>
      <c r="G63" s="132">
        <v>3</v>
      </c>
      <c r="I63" s="132">
        <v>4</v>
      </c>
      <c r="K63" s="132">
        <v>2</v>
      </c>
      <c r="L63" s="132">
        <v>41</v>
      </c>
      <c r="M63" s="132">
        <v>3</v>
      </c>
      <c r="N63" s="132">
        <v>622</v>
      </c>
      <c r="O63" s="132">
        <v>25</v>
      </c>
      <c r="Q63" s="132">
        <v>12</v>
      </c>
      <c r="R63" s="132">
        <v>100</v>
      </c>
      <c r="V63" s="132">
        <v>72</v>
      </c>
      <c r="W63" s="132">
        <v>2</v>
      </c>
      <c r="X63" s="132">
        <v>40</v>
      </c>
      <c r="AA63" s="132">
        <v>40</v>
      </c>
      <c r="AE63" s="132">
        <v>550</v>
      </c>
      <c r="AG63" s="132">
        <v>30</v>
      </c>
      <c r="AT63" s="132">
        <v>45</v>
      </c>
      <c r="AU63" s="132">
        <v>1200</v>
      </c>
      <c r="AV63" s="132">
        <v>30</v>
      </c>
      <c r="AW63" s="132">
        <v>28</v>
      </c>
      <c r="BK63" s="142"/>
      <c r="BL63" s="142"/>
      <c r="BM63" s="142"/>
      <c r="BN63" s="142"/>
      <c r="BO63" s="142"/>
      <c r="BP63" s="142"/>
      <c r="BQ63" s="142"/>
      <c r="BR63" s="142"/>
      <c r="BS63" s="142"/>
      <c r="BT63" s="143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L63" s="144"/>
      <c r="CP63" s="144"/>
      <c r="CQ63" s="146"/>
    </row>
    <row r="64" spans="1:95" x14ac:dyDescent="0.2">
      <c r="A64" s="132">
        <f t="shared" si="3"/>
        <v>20</v>
      </c>
      <c r="B64" s="132" t="s">
        <v>616</v>
      </c>
      <c r="C64" s="132">
        <v>6</v>
      </c>
      <c r="E64" s="132">
        <v>600</v>
      </c>
      <c r="F64" s="132">
        <v>75</v>
      </c>
      <c r="G64" s="132">
        <v>3</v>
      </c>
      <c r="I64" s="132">
        <v>5</v>
      </c>
      <c r="K64" s="132">
        <v>1</v>
      </c>
      <c r="M64" s="132">
        <v>2</v>
      </c>
      <c r="N64" s="132">
        <v>328</v>
      </c>
      <c r="R64" s="132">
        <v>100</v>
      </c>
      <c r="X64" s="132">
        <v>150</v>
      </c>
      <c r="AE64" s="132">
        <v>160</v>
      </c>
      <c r="AV64" s="132">
        <v>20</v>
      </c>
      <c r="AW64" s="132">
        <v>31</v>
      </c>
      <c r="BK64" s="142"/>
      <c r="BL64" s="142"/>
      <c r="BM64" s="142"/>
      <c r="BN64" s="142"/>
      <c r="BO64" s="142"/>
      <c r="BP64" s="142"/>
      <c r="BQ64" s="142"/>
      <c r="BR64" s="142"/>
      <c r="BS64" s="142"/>
      <c r="BT64" s="143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L64" s="144"/>
      <c r="CP64" s="144"/>
      <c r="CQ64" s="146"/>
    </row>
    <row r="65" spans="1:95" x14ac:dyDescent="0.2">
      <c r="A65" s="132">
        <f t="shared" si="3"/>
        <v>21</v>
      </c>
      <c r="B65" s="132" t="s">
        <v>229</v>
      </c>
      <c r="C65" s="132">
        <v>200</v>
      </c>
      <c r="D65" s="132">
        <v>22</v>
      </c>
      <c r="E65" s="132">
        <v>8880</v>
      </c>
      <c r="F65" s="132">
        <v>400</v>
      </c>
      <c r="G65" s="132">
        <v>2</v>
      </c>
      <c r="I65" s="132">
        <v>6</v>
      </c>
      <c r="J65" s="132">
        <v>2</v>
      </c>
      <c r="K65" s="132">
        <v>10</v>
      </c>
      <c r="L65" s="132">
        <v>140</v>
      </c>
      <c r="M65" s="132">
        <v>14</v>
      </c>
      <c r="N65" s="132">
        <v>1262</v>
      </c>
      <c r="O65" s="132">
        <v>120</v>
      </c>
      <c r="Q65" s="132">
        <v>100</v>
      </c>
      <c r="R65" s="132">
        <v>130</v>
      </c>
      <c r="V65" s="132">
        <v>500</v>
      </c>
      <c r="W65" s="132">
        <v>124</v>
      </c>
      <c r="X65" s="132">
        <v>40</v>
      </c>
      <c r="AB65" s="132">
        <v>10</v>
      </c>
      <c r="AE65" s="132">
        <v>700</v>
      </c>
      <c r="AF65" s="132">
        <v>300</v>
      </c>
      <c r="AG65" s="132">
        <v>70</v>
      </c>
      <c r="AQ65" s="132">
        <v>400</v>
      </c>
      <c r="AT65" s="132">
        <v>8</v>
      </c>
      <c r="AU65" s="132">
        <v>200</v>
      </c>
      <c r="AV65" s="132">
        <v>25</v>
      </c>
      <c r="AW65" s="132">
        <v>100</v>
      </c>
      <c r="BK65" s="142"/>
      <c r="BL65" s="142"/>
      <c r="BM65" s="142"/>
      <c r="BN65" s="142"/>
      <c r="BO65" s="142"/>
      <c r="BP65" s="142"/>
      <c r="BQ65" s="142"/>
      <c r="BR65" s="142"/>
      <c r="BS65" s="142"/>
      <c r="BT65" s="143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L65" s="144"/>
      <c r="CP65" s="144"/>
      <c r="CQ65" s="146"/>
    </row>
    <row r="66" spans="1:95" x14ac:dyDescent="0.2">
      <c r="A66" s="132">
        <f t="shared" si="3"/>
        <v>22</v>
      </c>
      <c r="B66" s="132" t="s">
        <v>232</v>
      </c>
      <c r="C66" s="132">
        <v>18</v>
      </c>
      <c r="D66" s="132">
        <v>28</v>
      </c>
      <c r="E66" s="132">
        <v>2000</v>
      </c>
      <c r="F66" s="132">
        <v>120</v>
      </c>
      <c r="G66" s="132">
        <v>3</v>
      </c>
      <c r="I66" s="132">
        <v>2</v>
      </c>
      <c r="L66" s="132">
        <v>4</v>
      </c>
      <c r="M66" s="132">
        <v>1</v>
      </c>
      <c r="N66" s="132">
        <v>326</v>
      </c>
      <c r="V66" s="132">
        <v>20</v>
      </c>
      <c r="X66" s="132">
        <v>60</v>
      </c>
      <c r="AA66" s="132">
        <v>60</v>
      </c>
      <c r="AE66" s="132">
        <v>400</v>
      </c>
      <c r="AF66" s="132">
        <v>60</v>
      </c>
      <c r="AG66" s="132">
        <v>8</v>
      </c>
      <c r="AT66" s="132">
        <v>3</v>
      </c>
      <c r="AU66" s="132">
        <v>60</v>
      </c>
      <c r="AV66" s="132">
        <v>30</v>
      </c>
      <c r="AW66" s="132">
        <v>26</v>
      </c>
      <c r="BK66" s="142"/>
      <c r="BL66" s="142"/>
      <c r="BM66" s="142"/>
      <c r="BN66" s="142"/>
      <c r="BO66" s="142"/>
      <c r="BP66" s="142"/>
      <c r="BQ66" s="142"/>
      <c r="BR66" s="142"/>
      <c r="BS66" s="142"/>
      <c r="BT66" s="143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L66" s="144"/>
      <c r="CP66" s="144"/>
      <c r="CQ66" s="146"/>
    </row>
    <row r="67" spans="1:95" x14ac:dyDescent="0.2">
      <c r="A67" s="132">
        <f t="shared" si="3"/>
        <v>23</v>
      </c>
      <c r="B67" s="132" t="s">
        <v>617</v>
      </c>
      <c r="C67" s="132">
        <v>85</v>
      </c>
      <c r="D67" s="132">
        <v>7</v>
      </c>
      <c r="E67" s="132">
        <v>3220</v>
      </c>
      <c r="F67" s="132">
        <v>86</v>
      </c>
      <c r="G67" s="132">
        <v>2</v>
      </c>
      <c r="I67" s="132">
        <v>4</v>
      </c>
      <c r="L67" s="132">
        <v>51</v>
      </c>
      <c r="M67" s="132">
        <v>2</v>
      </c>
      <c r="N67" s="132">
        <v>413</v>
      </c>
      <c r="O67" s="132">
        <v>25</v>
      </c>
      <c r="R67" s="132">
        <v>250</v>
      </c>
      <c r="V67" s="132">
        <v>524</v>
      </c>
      <c r="X67" s="132">
        <v>60</v>
      </c>
      <c r="AA67" s="132">
        <v>25</v>
      </c>
      <c r="AE67" s="132">
        <v>350</v>
      </c>
      <c r="AG67" s="132">
        <v>30</v>
      </c>
      <c r="AV67" s="132">
        <v>40</v>
      </c>
      <c r="AW67" s="132">
        <v>13</v>
      </c>
      <c r="BK67" s="142"/>
      <c r="BL67" s="142"/>
      <c r="BM67" s="142"/>
      <c r="BN67" s="142"/>
      <c r="BO67" s="142"/>
      <c r="BP67" s="142"/>
      <c r="BQ67" s="142"/>
      <c r="BR67" s="142"/>
      <c r="BS67" s="142"/>
      <c r="BT67" s="143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L67" s="144"/>
      <c r="CP67" s="144"/>
      <c r="CQ67" s="146"/>
    </row>
    <row r="68" spans="1:95" x14ac:dyDescent="0.2">
      <c r="A68" s="132">
        <f t="shared" si="3"/>
        <v>24</v>
      </c>
      <c r="B68" s="132" t="s">
        <v>230</v>
      </c>
      <c r="C68" s="132">
        <v>185</v>
      </c>
      <c r="D68" s="132">
        <v>35</v>
      </c>
      <c r="E68" s="132">
        <v>8000</v>
      </c>
      <c r="F68" s="132">
        <v>330</v>
      </c>
      <c r="G68" s="132">
        <v>9</v>
      </c>
      <c r="I68" s="132">
        <v>10</v>
      </c>
      <c r="K68" s="132">
        <v>6</v>
      </c>
      <c r="L68" s="132">
        <v>115</v>
      </c>
      <c r="M68" s="132">
        <v>6</v>
      </c>
      <c r="N68" s="132">
        <v>1451</v>
      </c>
      <c r="O68" s="132">
        <v>100</v>
      </c>
      <c r="Q68" s="132">
        <v>40</v>
      </c>
      <c r="R68" s="132">
        <v>375</v>
      </c>
      <c r="V68" s="132">
        <v>500</v>
      </c>
      <c r="X68" s="132">
        <v>100</v>
      </c>
      <c r="AA68" s="132">
        <v>45</v>
      </c>
      <c r="AE68" s="132">
        <v>800</v>
      </c>
      <c r="AF68" s="132">
        <v>400</v>
      </c>
      <c r="AG68" s="132">
        <v>50</v>
      </c>
      <c r="AQ68" s="132">
        <v>200</v>
      </c>
      <c r="AV68" s="132">
        <v>15</v>
      </c>
      <c r="AW68" s="132">
        <v>55</v>
      </c>
      <c r="BK68" s="142"/>
      <c r="BL68" s="142"/>
      <c r="BM68" s="142"/>
      <c r="BN68" s="142"/>
      <c r="BO68" s="142"/>
      <c r="BP68" s="142"/>
      <c r="BQ68" s="142"/>
      <c r="BR68" s="142"/>
      <c r="BS68" s="142"/>
      <c r="BT68" s="143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L68" s="144"/>
      <c r="CP68" s="144"/>
      <c r="CQ68" s="146"/>
    </row>
    <row r="69" spans="1:95" x14ac:dyDescent="0.2">
      <c r="A69" s="132">
        <f t="shared" si="3"/>
        <v>25</v>
      </c>
      <c r="B69" s="132" t="s">
        <v>133</v>
      </c>
      <c r="C69" s="132">
        <v>140</v>
      </c>
      <c r="D69" s="132">
        <v>60</v>
      </c>
      <c r="E69" s="132">
        <v>7000</v>
      </c>
      <c r="F69" s="132">
        <v>400</v>
      </c>
      <c r="G69" s="132">
        <v>3</v>
      </c>
      <c r="I69" s="132">
        <v>11</v>
      </c>
      <c r="J69" s="132">
        <v>11</v>
      </c>
      <c r="K69" s="132">
        <v>3</v>
      </c>
      <c r="L69" s="132">
        <v>125</v>
      </c>
      <c r="M69" s="132">
        <v>9</v>
      </c>
      <c r="N69" s="132">
        <v>2114</v>
      </c>
      <c r="O69" s="132">
        <v>50</v>
      </c>
      <c r="Q69" s="132">
        <v>150</v>
      </c>
      <c r="R69" s="132">
        <v>600</v>
      </c>
      <c r="V69" s="132">
        <v>140</v>
      </c>
      <c r="W69" s="132">
        <v>13</v>
      </c>
      <c r="X69" s="132">
        <v>150</v>
      </c>
      <c r="AA69" s="132">
        <v>24</v>
      </c>
      <c r="AB69" s="132">
        <v>5</v>
      </c>
      <c r="AE69" s="132">
        <v>800</v>
      </c>
      <c r="AF69" s="132">
        <v>1404</v>
      </c>
      <c r="AG69" s="132">
        <v>40</v>
      </c>
      <c r="AQ69" s="132">
        <v>300</v>
      </c>
      <c r="AS69" s="132">
        <v>1</v>
      </c>
      <c r="AT69" s="132">
        <v>2</v>
      </c>
      <c r="AU69" s="132">
        <v>200</v>
      </c>
      <c r="AV69" s="132">
        <v>50</v>
      </c>
      <c r="AW69" s="132">
        <v>80</v>
      </c>
      <c r="BK69" s="142"/>
      <c r="BL69" s="142"/>
      <c r="BM69" s="142"/>
      <c r="BN69" s="142"/>
      <c r="BO69" s="142"/>
      <c r="BP69" s="142"/>
      <c r="BQ69" s="142"/>
      <c r="BR69" s="142"/>
      <c r="BS69" s="142"/>
      <c r="BT69" s="143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L69" s="144"/>
      <c r="CP69" s="144"/>
      <c r="CQ69" s="146"/>
    </row>
    <row r="70" spans="1:95" x14ac:dyDescent="0.2">
      <c r="A70" s="132">
        <f t="shared" si="3"/>
        <v>26</v>
      </c>
      <c r="B70" s="132" t="s">
        <v>692</v>
      </c>
      <c r="G70" s="132">
        <v>4</v>
      </c>
      <c r="I70" s="132">
        <v>2</v>
      </c>
      <c r="J70" s="132">
        <v>2</v>
      </c>
      <c r="K70" s="132">
        <v>2</v>
      </c>
      <c r="L70" s="132">
        <v>37</v>
      </c>
      <c r="M70" s="132">
        <v>3</v>
      </c>
      <c r="N70" s="132">
        <v>609</v>
      </c>
      <c r="W70" s="132">
        <v>21</v>
      </c>
      <c r="AE70" s="132">
        <v>450</v>
      </c>
      <c r="AV70" s="132">
        <v>30</v>
      </c>
      <c r="AW70" s="132">
        <v>40</v>
      </c>
      <c r="BK70" s="142"/>
      <c r="BL70" s="142"/>
      <c r="BM70" s="142"/>
      <c r="BN70" s="142"/>
      <c r="BO70" s="142"/>
      <c r="BP70" s="142"/>
      <c r="BQ70" s="142"/>
      <c r="BR70" s="142"/>
      <c r="BS70" s="142"/>
      <c r="BT70" s="143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L70" s="144"/>
      <c r="CP70" s="144"/>
      <c r="CQ70" s="146"/>
    </row>
    <row r="71" spans="1:95" x14ac:dyDescent="0.2">
      <c r="A71" s="132">
        <f t="shared" si="3"/>
        <v>27</v>
      </c>
      <c r="B71" s="132" t="s">
        <v>134</v>
      </c>
      <c r="C71" s="132">
        <v>150</v>
      </c>
      <c r="D71" s="132">
        <v>37</v>
      </c>
      <c r="E71" s="132">
        <v>7500</v>
      </c>
      <c r="F71" s="132">
        <v>1000</v>
      </c>
      <c r="G71" s="132">
        <v>6</v>
      </c>
      <c r="I71" s="132">
        <v>11</v>
      </c>
      <c r="J71" s="132">
        <v>11</v>
      </c>
      <c r="K71" s="132">
        <v>3</v>
      </c>
      <c r="L71" s="132">
        <v>132</v>
      </c>
      <c r="M71" s="132">
        <v>6</v>
      </c>
      <c r="N71" s="132">
        <v>1489</v>
      </c>
      <c r="O71" s="132">
        <v>160</v>
      </c>
      <c r="Q71" s="132">
        <v>70</v>
      </c>
      <c r="R71" s="132">
        <v>250</v>
      </c>
      <c r="V71" s="132">
        <v>600</v>
      </c>
      <c r="X71" s="132">
        <v>123</v>
      </c>
      <c r="AE71" s="132">
        <v>500</v>
      </c>
      <c r="AF71" s="132">
        <v>1000</v>
      </c>
      <c r="AG71" s="132">
        <v>60</v>
      </c>
      <c r="AQ71" s="132">
        <v>300</v>
      </c>
      <c r="AS71" s="132">
        <v>10</v>
      </c>
      <c r="AV71" s="132">
        <v>30</v>
      </c>
      <c r="AW71" s="132">
        <v>182</v>
      </c>
      <c r="BK71" s="142"/>
      <c r="BL71" s="142"/>
      <c r="BM71" s="142"/>
      <c r="BN71" s="142"/>
      <c r="BO71" s="142"/>
      <c r="BP71" s="142"/>
      <c r="BQ71" s="142"/>
      <c r="BR71" s="142"/>
      <c r="BS71" s="142"/>
      <c r="BT71" s="143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L71" s="144"/>
      <c r="CP71" s="144"/>
      <c r="CQ71" s="146"/>
    </row>
    <row r="72" spans="1:95" x14ac:dyDescent="0.2">
      <c r="A72" s="132">
        <f t="shared" si="3"/>
        <v>28</v>
      </c>
      <c r="B72" s="132" t="s">
        <v>693</v>
      </c>
      <c r="C72" s="132">
        <v>65</v>
      </c>
      <c r="D72" s="132">
        <v>35</v>
      </c>
      <c r="E72" s="132">
        <v>4160</v>
      </c>
      <c r="F72" s="132">
        <v>400</v>
      </c>
      <c r="G72" s="132">
        <v>4</v>
      </c>
      <c r="I72" s="132">
        <v>5</v>
      </c>
      <c r="K72" s="132">
        <v>2</v>
      </c>
      <c r="L72" s="132">
        <v>93</v>
      </c>
      <c r="M72" s="132">
        <v>2</v>
      </c>
      <c r="N72" s="132">
        <v>908</v>
      </c>
      <c r="O72" s="132">
        <v>117</v>
      </c>
      <c r="Q72" s="132">
        <v>65</v>
      </c>
      <c r="R72" s="132">
        <v>200</v>
      </c>
      <c r="V72" s="132">
        <v>220</v>
      </c>
      <c r="W72" s="132">
        <v>10</v>
      </c>
      <c r="X72" s="132">
        <v>125</v>
      </c>
      <c r="AE72" s="132">
        <v>450</v>
      </c>
      <c r="AF72" s="132">
        <v>50</v>
      </c>
      <c r="AG72" s="132">
        <v>40</v>
      </c>
      <c r="AQ72" s="132">
        <v>300</v>
      </c>
      <c r="AS72" s="132">
        <v>10</v>
      </c>
      <c r="AV72" s="132">
        <v>12</v>
      </c>
      <c r="AW72" s="132">
        <v>82</v>
      </c>
      <c r="BK72" s="142"/>
      <c r="BL72" s="142"/>
      <c r="BM72" s="142"/>
      <c r="BN72" s="142"/>
      <c r="BO72" s="142"/>
      <c r="BP72" s="142"/>
      <c r="BQ72" s="142"/>
      <c r="BR72" s="142"/>
      <c r="BS72" s="142"/>
      <c r="BT72" s="143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L72" s="144"/>
      <c r="CP72" s="144"/>
      <c r="CQ72" s="146"/>
    </row>
    <row r="73" spans="1:95" x14ac:dyDescent="0.2">
      <c r="A73" s="132">
        <f t="shared" si="3"/>
        <v>29</v>
      </c>
      <c r="B73" s="132" t="s">
        <v>457</v>
      </c>
      <c r="C73" s="132">
        <v>60</v>
      </c>
      <c r="D73" s="132">
        <v>16</v>
      </c>
      <c r="E73" s="132">
        <v>3000</v>
      </c>
      <c r="F73" s="132">
        <v>100</v>
      </c>
      <c r="G73" s="132">
        <v>2</v>
      </c>
      <c r="I73" s="132">
        <v>4</v>
      </c>
      <c r="L73" s="132">
        <v>36</v>
      </c>
      <c r="M73" s="132">
        <v>2</v>
      </c>
      <c r="N73" s="132">
        <v>530</v>
      </c>
      <c r="O73" s="132">
        <v>30</v>
      </c>
      <c r="Q73" s="132">
        <v>20</v>
      </c>
      <c r="R73" s="132">
        <v>60</v>
      </c>
      <c r="V73" s="132">
        <v>151</v>
      </c>
      <c r="W73" s="132">
        <v>8</v>
      </c>
      <c r="X73" s="132">
        <v>50</v>
      </c>
      <c r="AE73" s="132">
        <v>150</v>
      </c>
      <c r="AG73" s="132">
        <v>8</v>
      </c>
      <c r="AS73" s="132">
        <v>1</v>
      </c>
      <c r="AW73" s="132">
        <v>55</v>
      </c>
      <c r="BK73" s="142"/>
      <c r="BL73" s="142"/>
      <c r="BM73" s="142"/>
      <c r="BN73" s="142"/>
      <c r="BO73" s="142"/>
      <c r="BP73" s="142"/>
      <c r="BQ73" s="142"/>
      <c r="BR73" s="142"/>
      <c r="BS73" s="142"/>
      <c r="BT73" s="143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L73" s="144"/>
      <c r="CP73" s="144"/>
      <c r="CQ73" s="146"/>
    </row>
    <row r="74" spans="1:95" x14ac:dyDescent="0.2">
      <c r="A74" s="132">
        <f t="shared" si="3"/>
        <v>30</v>
      </c>
      <c r="B74" s="132" t="s">
        <v>144</v>
      </c>
      <c r="C74" s="132">
        <v>180</v>
      </c>
      <c r="D74" s="132">
        <v>30</v>
      </c>
      <c r="E74" s="132">
        <v>9000</v>
      </c>
      <c r="F74" s="132">
        <v>800</v>
      </c>
      <c r="G74" s="132">
        <v>2</v>
      </c>
      <c r="I74" s="132">
        <v>34</v>
      </c>
      <c r="K74" s="132">
        <v>6</v>
      </c>
      <c r="L74" s="132">
        <v>11</v>
      </c>
      <c r="M74" s="132">
        <v>37</v>
      </c>
      <c r="N74" s="132">
        <v>1653</v>
      </c>
      <c r="O74" s="132">
        <v>60</v>
      </c>
      <c r="Q74" s="132">
        <v>450</v>
      </c>
      <c r="R74" s="132">
        <v>400</v>
      </c>
      <c r="V74" s="132">
        <v>100</v>
      </c>
      <c r="W74" s="132">
        <v>10</v>
      </c>
      <c r="X74" s="132">
        <v>150</v>
      </c>
      <c r="AB74" s="132">
        <v>10</v>
      </c>
      <c r="AE74" s="132">
        <v>1200</v>
      </c>
      <c r="AF74" s="132">
        <v>8500</v>
      </c>
      <c r="AG74" s="132">
        <v>75</v>
      </c>
      <c r="AQ74" s="132">
        <v>100</v>
      </c>
      <c r="AV74" s="132">
        <v>50</v>
      </c>
      <c r="AW74" s="132">
        <v>190</v>
      </c>
      <c r="BK74" s="142"/>
      <c r="BL74" s="142"/>
      <c r="BM74" s="142"/>
      <c r="BN74" s="142"/>
      <c r="BO74" s="142"/>
      <c r="BP74" s="142"/>
      <c r="BQ74" s="142"/>
      <c r="BR74" s="142"/>
      <c r="BS74" s="142"/>
      <c r="BT74" s="143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L74" s="144"/>
      <c r="CP74" s="144"/>
      <c r="CQ74" s="146"/>
    </row>
    <row r="75" spans="1:95" x14ac:dyDescent="0.2">
      <c r="A75" s="132">
        <f t="shared" si="3"/>
        <v>31</v>
      </c>
      <c r="B75" s="132" t="s">
        <v>694</v>
      </c>
      <c r="C75" s="132">
        <v>33</v>
      </c>
      <c r="E75" s="132">
        <v>1700</v>
      </c>
      <c r="F75" s="132">
        <v>150</v>
      </c>
      <c r="G75" s="132">
        <v>3</v>
      </c>
      <c r="I75" s="132">
        <v>3</v>
      </c>
      <c r="M75" s="132">
        <v>5</v>
      </c>
      <c r="N75" s="132">
        <v>318</v>
      </c>
      <c r="O75" s="132">
        <v>30</v>
      </c>
      <c r="Q75" s="132">
        <v>30</v>
      </c>
      <c r="R75" s="132">
        <v>100</v>
      </c>
      <c r="X75" s="132">
        <v>70</v>
      </c>
      <c r="AE75" s="132">
        <v>450</v>
      </c>
      <c r="AG75" s="132">
        <v>10</v>
      </c>
      <c r="AV75" s="132">
        <v>20</v>
      </c>
      <c r="AW75" s="132">
        <v>15</v>
      </c>
      <c r="BK75" s="142"/>
      <c r="BL75" s="142"/>
      <c r="BM75" s="142"/>
      <c r="BN75" s="142"/>
      <c r="BO75" s="142"/>
      <c r="BP75" s="142"/>
      <c r="BQ75" s="142"/>
      <c r="BR75" s="142"/>
      <c r="BS75" s="142"/>
      <c r="BT75" s="143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L75" s="144"/>
      <c r="CP75" s="144"/>
      <c r="CQ75" s="146"/>
    </row>
    <row r="76" spans="1:95" x14ac:dyDescent="0.2">
      <c r="A76" s="132">
        <f t="shared" si="3"/>
        <v>32</v>
      </c>
      <c r="B76" s="132" t="s">
        <v>463</v>
      </c>
      <c r="C76" s="132">
        <v>10</v>
      </c>
      <c r="E76" s="132">
        <v>400</v>
      </c>
      <c r="F76" s="132">
        <v>20</v>
      </c>
      <c r="I76" s="132">
        <v>3</v>
      </c>
      <c r="K76" s="132">
        <v>4</v>
      </c>
      <c r="L76" s="132">
        <v>6</v>
      </c>
      <c r="M76" s="132">
        <v>1</v>
      </c>
      <c r="N76" s="132">
        <v>160</v>
      </c>
      <c r="Q76" s="132">
        <v>30</v>
      </c>
      <c r="V76" s="132">
        <v>44</v>
      </c>
      <c r="X76" s="132">
        <v>40</v>
      </c>
      <c r="AE76" s="132">
        <v>400</v>
      </c>
      <c r="AG76" s="132">
        <v>6</v>
      </c>
      <c r="AV76" s="132">
        <v>15</v>
      </c>
      <c r="AW76" s="132">
        <v>12</v>
      </c>
      <c r="BK76" s="142"/>
      <c r="BL76" s="142"/>
      <c r="BM76" s="142"/>
      <c r="BN76" s="142"/>
      <c r="BO76" s="142"/>
      <c r="BP76" s="142"/>
      <c r="BQ76" s="142"/>
      <c r="BR76" s="142"/>
      <c r="BS76" s="142"/>
      <c r="BT76" s="143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L76" s="144"/>
      <c r="CP76" s="144"/>
      <c r="CQ76" s="146"/>
    </row>
    <row r="77" spans="1:95" x14ac:dyDescent="0.2">
      <c r="A77" s="132">
        <f t="shared" si="3"/>
        <v>33</v>
      </c>
      <c r="B77" s="132" t="s">
        <v>618</v>
      </c>
      <c r="C77" s="132">
        <v>55</v>
      </c>
      <c r="D77" s="132">
        <v>25</v>
      </c>
      <c r="E77" s="132">
        <v>3000</v>
      </c>
      <c r="F77" s="132">
        <v>40</v>
      </c>
      <c r="G77" s="132">
        <v>2</v>
      </c>
      <c r="I77" s="132">
        <v>3</v>
      </c>
      <c r="K77" s="132">
        <v>2</v>
      </c>
      <c r="L77" s="132">
        <v>6</v>
      </c>
      <c r="M77" s="132">
        <v>5</v>
      </c>
      <c r="N77" s="132">
        <v>215</v>
      </c>
      <c r="O77" s="132">
        <v>32</v>
      </c>
      <c r="Q77" s="132">
        <v>10</v>
      </c>
      <c r="R77" s="132">
        <v>24</v>
      </c>
      <c r="V77" s="132">
        <v>4</v>
      </c>
      <c r="W77" s="132">
        <v>8</v>
      </c>
      <c r="X77" s="132">
        <v>70</v>
      </c>
      <c r="AA77" s="132">
        <v>11</v>
      </c>
      <c r="AB77" s="132">
        <v>5</v>
      </c>
      <c r="AE77" s="132">
        <v>600</v>
      </c>
      <c r="AF77" s="132">
        <v>112</v>
      </c>
      <c r="AG77" s="132">
        <v>18</v>
      </c>
      <c r="AS77" s="132">
        <v>2</v>
      </c>
      <c r="AV77" s="132">
        <v>7</v>
      </c>
      <c r="AW77" s="132">
        <v>28</v>
      </c>
      <c r="BK77" s="142"/>
      <c r="BL77" s="142"/>
      <c r="BM77" s="142"/>
      <c r="BN77" s="142"/>
      <c r="BO77" s="142"/>
      <c r="BP77" s="142"/>
      <c r="BQ77" s="142"/>
      <c r="BR77" s="142"/>
      <c r="BS77" s="142"/>
      <c r="BT77" s="143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L77" s="144"/>
      <c r="CP77" s="144"/>
      <c r="CQ77" s="146"/>
    </row>
    <row r="78" spans="1:95" x14ac:dyDescent="0.2">
      <c r="A78" s="132">
        <f t="shared" si="3"/>
        <v>34</v>
      </c>
      <c r="B78" s="132" t="s">
        <v>695</v>
      </c>
      <c r="C78" s="132">
        <v>28</v>
      </c>
      <c r="D78" s="132">
        <v>3</v>
      </c>
      <c r="E78" s="132">
        <v>950</v>
      </c>
      <c r="F78" s="132">
        <v>30</v>
      </c>
      <c r="G78" s="132">
        <v>1</v>
      </c>
      <c r="I78" s="132">
        <v>2</v>
      </c>
      <c r="M78" s="132">
        <v>3</v>
      </c>
      <c r="N78" s="132">
        <v>184</v>
      </c>
      <c r="O78" s="132">
        <v>15</v>
      </c>
      <c r="Q78" s="132">
        <v>20</v>
      </c>
      <c r="R78" s="132">
        <v>40</v>
      </c>
      <c r="X78" s="132">
        <v>40</v>
      </c>
      <c r="AE78" s="132">
        <v>300</v>
      </c>
      <c r="AG78" s="132">
        <v>6</v>
      </c>
      <c r="AW78" s="132">
        <v>20</v>
      </c>
      <c r="BK78" s="142"/>
      <c r="BL78" s="142"/>
      <c r="BM78" s="142"/>
      <c r="BN78" s="142"/>
      <c r="BO78" s="142"/>
      <c r="BP78" s="142"/>
      <c r="BQ78" s="142"/>
      <c r="BR78" s="142"/>
      <c r="BS78" s="142"/>
      <c r="BT78" s="143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L78" s="144"/>
      <c r="CP78" s="144"/>
      <c r="CQ78" s="146"/>
    </row>
    <row r="79" spans="1:95" x14ac:dyDescent="0.2">
      <c r="A79" s="132">
        <f t="shared" si="3"/>
        <v>35</v>
      </c>
      <c r="B79" s="132" t="s">
        <v>619</v>
      </c>
      <c r="C79" s="132">
        <v>52</v>
      </c>
      <c r="D79" s="132">
        <v>4</v>
      </c>
      <c r="E79" s="132">
        <v>3000</v>
      </c>
      <c r="F79" s="132">
        <v>200</v>
      </c>
      <c r="G79" s="132">
        <v>1</v>
      </c>
      <c r="I79" s="132">
        <v>2</v>
      </c>
      <c r="K79" s="132">
        <v>3</v>
      </c>
      <c r="L79" s="132">
        <v>26</v>
      </c>
      <c r="M79" s="132">
        <v>1</v>
      </c>
      <c r="N79" s="132">
        <v>387</v>
      </c>
      <c r="O79" s="132">
        <v>100</v>
      </c>
      <c r="R79" s="132">
        <v>305</v>
      </c>
      <c r="V79" s="132">
        <v>612</v>
      </c>
      <c r="W79" s="132">
        <v>6</v>
      </c>
      <c r="X79" s="132">
        <v>50</v>
      </c>
      <c r="AA79" s="132">
        <v>10</v>
      </c>
      <c r="AB79" s="132">
        <v>15</v>
      </c>
      <c r="AE79" s="132">
        <v>200</v>
      </c>
      <c r="AG79" s="132">
        <v>5</v>
      </c>
      <c r="AW79" s="132">
        <v>58</v>
      </c>
      <c r="BK79" s="142"/>
      <c r="BL79" s="142"/>
      <c r="BM79" s="142"/>
      <c r="BN79" s="142"/>
      <c r="BO79" s="142"/>
      <c r="BP79" s="142"/>
      <c r="BQ79" s="142"/>
      <c r="BR79" s="142"/>
      <c r="BS79" s="142"/>
      <c r="BT79" s="143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L79" s="144"/>
      <c r="CP79" s="144"/>
      <c r="CQ79" s="146"/>
    </row>
    <row r="80" spans="1:95" x14ac:dyDescent="0.2">
      <c r="A80" s="132">
        <f t="shared" si="3"/>
        <v>36</v>
      </c>
      <c r="B80" s="132" t="s">
        <v>696</v>
      </c>
      <c r="C80" s="132">
        <v>30</v>
      </c>
      <c r="D80" s="132">
        <v>15</v>
      </c>
      <c r="E80" s="132">
        <v>2000</v>
      </c>
      <c r="F80" s="132">
        <v>200</v>
      </c>
      <c r="G80" s="132">
        <v>3</v>
      </c>
      <c r="I80" s="132">
        <v>4</v>
      </c>
      <c r="K80" s="132">
        <v>1</v>
      </c>
      <c r="L80" s="132">
        <v>14</v>
      </c>
      <c r="M80" s="132">
        <v>2</v>
      </c>
      <c r="N80" s="132">
        <v>664</v>
      </c>
      <c r="O80" s="132">
        <v>56</v>
      </c>
      <c r="Q80" s="132">
        <v>10</v>
      </c>
      <c r="R80" s="132">
        <v>60</v>
      </c>
      <c r="V80" s="132">
        <v>80</v>
      </c>
      <c r="W80" s="132">
        <v>26</v>
      </c>
      <c r="X80" s="132">
        <v>100</v>
      </c>
      <c r="AE80" s="132">
        <v>400</v>
      </c>
      <c r="AG80" s="132">
        <v>15</v>
      </c>
      <c r="AS80" s="132">
        <v>10</v>
      </c>
      <c r="AV80" s="132">
        <v>30</v>
      </c>
      <c r="AW80" s="132">
        <v>42</v>
      </c>
      <c r="BK80" s="142"/>
      <c r="BL80" s="142"/>
      <c r="BM80" s="142"/>
      <c r="BN80" s="142"/>
      <c r="BO80" s="142"/>
      <c r="BP80" s="142"/>
      <c r="BQ80" s="142"/>
      <c r="BR80" s="142"/>
      <c r="BS80" s="142"/>
      <c r="BT80" s="143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L80" s="144"/>
      <c r="CP80" s="144"/>
      <c r="CQ80" s="146"/>
    </row>
    <row r="81" spans="1:95" x14ac:dyDescent="0.2">
      <c r="A81" s="132">
        <f t="shared" si="3"/>
        <v>37</v>
      </c>
      <c r="B81" s="132" t="s">
        <v>620</v>
      </c>
      <c r="C81" s="132">
        <v>31</v>
      </c>
      <c r="E81" s="132">
        <v>1350</v>
      </c>
      <c r="F81" s="132">
        <v>80</v>
      </c>
      <c r="G81" s="132">
        <v>1</v>
      </c>
      <c r="I81" s="132">
        <v>2</v>
      </c>
      <c r="L81" s="132">
        <v>9</v>
      </c>
      <c r="M81" s="132">
        <v>6</v>
      </c>
      <c r="N81" s="132">
        <v>181</v>
      </c>
      <c r="O81" s="132">
        <v>31</v>
      </c>
      <c r="Q81" s="132">
        <v>10</v>
      </c>
      <c r="R81" s="132">
        <v>20</v>
      </c>
      <c r="V81" s="132">
        <v>28</v>
      </c>
      <c r="W81" s="132">
        <v>87</v>
      </c>
      <c r="X81" s="132">
        <v>100</v>
      </c>
      <c r="AA81" s="132">
        <v>3</v>
      </c>
      <c r="AE81" s="132">
        <v>150</v>
      </c>
      <c r="AG81" s="132">
        <v>7</v>
      </c>
      <c r="AV81" s="132">
        <v>10</v>
      </c>
      <c r="AW81" s="132">
        <v>48</v>
      </c>
      <c r="BK81" s="142"/>
      <c r="BL81" s="142"/>
      <c r="BM81" s="142"/>
      <c r="BN81" s="142"/>
      <c r="BO81" s="142"/>
      <c r="BP81" s="142"/>
      <c r="BQ81" s="142"/>
      <c r="BR81" s="142"/>
      <c r="BS81" s="142"/>
      <c r="BT81" s="143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L81" s="144"/>
      <c r="CP81" s="144"/>
      <c r="CQ81" s="146"/>
    </row>
    <row r="82" spans="1:95" x14ac:dyDescent="0.2">
      <c r="A82" s="132">
        <f t="shared" si="3"/>
        <v>38</v>
      </c>
      <c r="B82" s="132" t="s">
        <v>143</v>
      </c>
      <c r="C82" s="132">
        <v>77</v>
      </c>
      <c r="D82" s="132">
        <v>25</v>
      </c>
      <c r="E82" s="132">
        <v>6120</v>
      </c>
      <c r="F82" s="132">
        <v>500</v>
      </c>
      <c r="G82" s="132">
        <v>4</v>
      </c>
      <c r="I82" s="132">
        <v>6</v>
      </c>
      <c r="K82" s="132">
        <v>6</v>
      </c>
      <c r="L82" s="132">
        <v>3</v>
      </c>
      <c r="M82" s="132">
        <v>5</v>
      </c>
      <c r="N82" s="132">
        <v>620</v>
      </c>
      <c r="O82" s="132">
        <v>15</v>
      </c>
      <c r="Q82" s="132">
        <v>100</v>
      </c>
      <c r="R82" s="132">
        <v>100</v>
      </c>
      <c r="W82" s="132">
        <v>20</v>
      </c>
      <c r="X82" s="132">
        <v>110</v>
      </c>
      <c r="AE82" s="132">
        <v>500</v>
      </c>
      <c r="AG82" s="132">
        <v>10</v>
      </c>
      <c r="AT82" s="132">
        <v>12</v>
      </c>
      <c r="AU82" s="132">
        <v>311</v>
      </c>
      <c r="AV82" s="132">
        <v>37</v>
      </c>
      <c r="AW82" s="132">
        <v>70</v>
      </c>
      <c r="BK82" s="142"/>
      <c r="BL82" s="142"/>
      <c r="BM82" s="142"/>
      <c r="BN82" s="142"/>
      <c r="BO82" s="142"/>
      <c r="BP82" s="142"/>
      <c r="BQ82" s="142"/>
      <c r="BR82" s="142"/>
      <c r="BS82" s="142"/>
      <c r="BT82" s="143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L82" s="144"/>
      <c r="CP82" s="144"/>
      <c r="CQ82" s="146"/>
    </row>
    <row r="83" spans="1:95" x14ac:dyDescent="0.2">
      <c r="A83" s="132">
        <f t="shared" si="3"/>
        <v>39</v>
      </c>
      <c r="B83" s="132" t="s">
        <v>453</v>
      </c>
      <c r="C83" s="132">
        <v>15</v>
      </c>
      <c r="E83" s="132">
        <v>600</v>
      </c>
      <c r="F83" s="132">
        <v>15</v>
      </c>
      <c r="I83" s="132">
        <v>2</v>
      </c>
      <c r="M83" s="132">
        <v>2</v>
      </c>
      <c r="N83" s="132">
        <v>54</v>
      </c>
      <c r="O83" s="132">
        <v>11</v>
      </c>
      <c r="Q83" s="132">
        <v>10</v>
      </c>
      <c r="R83" s="132">
        <v>57</v>
      </c>
      <c r="W83" s="132">
        <v>19</v>
      </c>
      <c r="X83" s="132">
        <v>40</v>
      </c>
      <c r="AA83" s="132">
        <v>20</v>
      </c>
      <c r="AE83" s="132">
        <v>200</v>
      </c>
      <c r="AG83" s="132">
        <v>5</v>
      </c>
      <c r="AV83" s="132">
        <v>7</v>
      </c>
      <c r="AW83" s="132">
        <v>21</v>
      </c>
      <c r="BK83" s="142"/>
      <c r="BL83" s="142"/>
      <c r="BM83" s="142"/>
      <c r="BN83" s="142"/>
      <c r="BO83" s="142"/>
      <c r="BP83" s="142"/>
      <c r="BQ83" s="142"/>
      <c r="BR83" s="142"/>
      <c r="BS83" s="142"/>
      <c r="BT83" s="143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L83" s="144"/>
      <c r="CP83" s="144"/>
      <c r="CQ83" s="146"/>
    </row>
    <row r="84" spans="1:95" x14ac:dyDescent="0.2">
      <c r="A84" s="132">
        <f t="shared" si="3"/>
        <v>40</v>
      </c>
      <c r="B84" s="132" t="s">
        <v>697</v>
      </c>
      <c r="C84" s="132">
        <v>88</v>
      </c>
      <c r="D84" s="132">
        <v>28</v>
      </c>
      <c r="E84" s="132">
        <v>5220</v>
      </c>
      <c r="F84" s="132">
        <v>85</v>
      </c>
      <c r="G84" s="132">
        <v>3</v>
      </c>
      <c r="I84" s="132">
        <v>5</v>
      </c>
      <c r="K84" s="132">
        <v>6</v>
      </c>
      <c r="L84" s="132">
        <v>23</v>
      </c>
      <c r="M84" s="132">
        <v>3</v>
      </c>
      <c r="N84" s="132">
        <v>689</v>
      </c>
      <c r="O84" s="132">
        <v>64</v>
      </c>
      <c r="Q84" s="132">
        <v>25</v>
      </c>
      <c r="R84" s="132">
        <v>330</v>
      </c>
      <c r="W84" s="132">
        <v>31</v>
      </c>
      <c r="X84" s="132">
        <v>70</v>
      </c>
      <c r="AA84" s="132">
        <v>20</v>
      </c>
      <c r="AB84" s="132">
        <v>50</v>
      </c>
      <c r="AE84" s="132">
        <v>250</v>
      </c>
      <c r="AG84" s="132">
        <v>40</v>
      </c>
      <c r="AV84" s="132">
        <v>35</v>
      </c>
      <c r="AW84" s="132">
        <v>17</v>
      </c>
      <c r="BK84" s="142"/>
      <c r="BL84" s="142"/>
      <c r="BM84" s="142"/>
      <c r="BN84" s="142"/>
      <c r="BO84" s="142"/>
      <c r="BP84" s="142"/>
      <c r="BQ84" s="142"/>
      <c r="BR84" s="142"/>
      <c r="BS84" s="142"/>
      <c r="BT84" s="143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L84" s="144"/>
      <c r="CP84" s="144"/>
      <c r="CQ84" s="146"/>
    </row>
    <row r="86" spans="1:95" x14ac:dyDescent="0.2">
      <c r="A86" s="132">
        <v>1</v>
      </c>
      <c r="B86" s="132" t="s">
        <v>621</v>
      </c>
      <c r="C86" s="132">
        <v>45</v>
      </c>
      <c r="D86" s="132">
        <v>5</v>
      </c>
      <c r="E86" s="132">
        <v>1300</v>
      </c>
      <c r="F86" s="132">
        <v>30</v>
      </c>
      <c r="G86" s="132">
        <v>3</v>
      </c>
      <c r="I86" s="132">
        <v>2</v>
      </c>
      <c r="K86" s="132">
        <v>1</v>
      </c>
      <c r="M86" s="132">
        <v>3</v>
      </c>
      <c r="N86" s="132">
        <v>279</v>
      </c>
      <c r="Q86" s="132">
        <v>100</v>
      </c>
      <c r="R86" s="132">
        <v>300</v>
      </c>
      <c r="X86" s="132">
        <v>200</v>
      </c>
      <c r="AA86" s="132">
        <v>20</v>
      </c>
      <c r="AE86" s="132">
        <v>300</v>
      </c>
      <c r="AG86" s="132">
        <v>5</v>
      </c>
      <c r="AV86" s="132">
        <v>5</v>
      </c>
      <c r="AW86" s="132">
        <v>40</v>
      </c>
      <c r="BK86" s="142"/>
      <c r="BL86" s="142"/>
      <c r="BM86" s="142"/>
      <c r="BN86" s="142"/>
      <c r="BO86" s="142"/>
      <c r="BP86" s="142"/>
      <c r="BQ86" s="142"/>
      <c r="BR86" s="142"/>
      <c r="BS86" s="142"/>
      <c r="BT86" s="143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L86" s="144"/>
      <c r="CP86" s="144"/>
      <c r="CQ86" s="146"/>
    </row>
    <row r="87" spans="1:95" x14ac:dyDescent="0.2">
      <c r="A87" s="132">
        <v>2</v>
      </c>
      <c r="B87" s="132" t="s">
        <v>698</v>
      </c>
      <c r="C87" s="132">
        <v>20</v>
      </c>
      <c r="E87" s="132">
        <v>600</v>
      </c>
      <c r="F87" s="132">
        <v>80</v>
      </c>
      <c r="G87" s="132">
        <v>4</v>
      </c>
      <c r="I87" s="132">
        <v>2</v>
      </c>
      <c r="K87" s="132">
        <v>1</v>
      </c>
      <c r="M87" s="132">
        <v>1</v>
      </c>
      <c r="N87" s="132">
        <v>370</v>
      </c>
      <c r="O87" s="132">
        <v>8</v>
      </c>
      <c r="R87" s="132">
        <v>120</v>
      </c>
      <c r="W87" s="132">
        <v>3</v>
      </c>
      <c r="X87" s="132">
        <v>100</v>
      </c>
      <c r="AE87" s="132">
        <v>200</v>
      </c>
      <c r="AG87" s="132">
        <v>8</v>
      </c>
      <c r="AV87" s="132">
        <v>10</v>
      </c>
      <c r="AW87" s="132">
        <v>45</v>
      </c>
      <c r="BK87" s="142"/>
      <c r="BL87" s="142"/>
      <c r="BM87" s="142"/>
      <c r="BN87" s="142"/>
      <c r="BO87" s="142"/>
      <c r="BP87" s="142"/>
      <c r="BQ87" s="142"/>
      <c r="BR87" s="142"/>
      <c r="BS87" s="142"/>
      <c r="BT87" s="143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L87" s="144"/>
      <c r="CP87" s="144"/>
      <c r="CQ87" s="146"/>
    </row>
    <row r="88" spans="1:95" x14ac:dyDescent="0.2">
      <c r="A88" s="132">
        <v>3</v>
      </c>
      <c r="B88" s="132" t="s">
        <v>698</v>
      </c>
      <c r="C88" s="132">
        <v>45</v>
      </c>
      <c r="D88" s="132">
        <v>5</v>
      </c>
      <c r="E88" s="132">
        <v>2000</v>
      </c>
      <c r="I88" s="132">
        <v>0</v>
      </c>
      <c r="Q88" s="132">
        <v>55</v>
      </c>
      <c r="R88" s="132">
        <v>136</v>
      </c>
      <c r="X88" s="132">
        <v>6</v>
      </c>
      <c r="AA88" s="132">
        <v>98</v>
      </c>
      <c r="AB88" s="132">
        <v>13</v>
      </c>
      <c r="AG88" s="132">
        <v>6</v>
      </c>
      <c r="AV88" s="132">
        <v>40</v>
      </c>
      <c r="AW88" s="132">
        <v>19</v>
      </c>
      <c r="BK88" s="142"/>
      <c r="BL88" s="142"/>
      <c r="BM88" s="142"/>
      <c r="BN88" s="142"/>
      <c r="BO88" s="142"/>
      <c r="BP88" s="142"/>
      <c r="BQ88" s="142"/>
      <c r="BR88" s="142"/>
      <c r="BS88" s="142"/>
      <c r="BT88" s="143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L88" s="144"/>
      <c r="CP88" s="144"/>
      <c r="CQ88" s="146"/>
    </row>
    <row r="89" spans="1:95" x14ac:dyDescent="0.2">
      <c r="A89" s="132">
        <v>4</v>
      </c>
      <c r="B89" s="132" t="s">
        <v>699</v>
      </c>
      <c r="C89" s="132">
        <v>7</v>
      </c>
      <c r="E89" s="132">
        <v>800</v>
      </c>
      <c r="F89" s="132">
        <v>30</v>
      </c>
      <c r="I89" s="132">
        <v>2</v>
      </c>
      <c r="K89" s="132">
        <v>2</v>
      </c>
      <c r="M89" s="132">
        <v>1</v>
      </c>
      <c r="N89" s="132">
        <v>88</v>
      </c>
      <c r="Q89" s="132">
        <v>30</v>
      </c>
      <c r="R89" s="132">
        <v>40</v>
      </c>
      <c r="W89" s="132">
        <v>2</v>
      </c>
      <c r="X89" s="132">
        <v>35</v>
      </c>
      <c r="AE89" s="132">
        <v>100</v>
      </c>
      <c r="AG89" s="132">
        <v>3</v>
      </c>
      <c r="BK89" s="142"/>
      <c r="BL89" s="142"/>
      <c r="BM89" s="142"/>
      <c r="BN89" s="142"/>
      <c r="BO89" s="142"/>
      <c r="BP89" s="142"/>
      <c r="BQ89" s="142"/>
      <c r="BR89" s="142"/>
      <c r="BS89" s="142"/>
      <c r="BT89" s="143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L89" s="144"/>
      <c r="CP89" s="144"/>
      <c r="CQ89" s="146"/>
    </row>
    <row r="90" spans="1:95" x14ac:dyDescent="0.2">
      <c r="A90" s="132">
        <v>5</v>
      </c>
      <c r="B90" s="132" t="s">
        <v>622</v>
      </c>
      <c r="C90" s="132">
        <v>3</v>
      </c>
      <c r="E90" s="132">
        <v>250</v>
      </c>
      <c r="I90" s="132">
        <v>1</v>
      </c>
      <c r="M90" s="132">
        <v>1</v>
      </c>
      <c r="N90" s="132">
        <v>37</v>
      </c>
      <c r="X90" s="132">
        <v>40</v>
      </c>
      <c r="AE90" s="132">
        <v>150</v>
      </c>
      <c r="AG90" s="132">
        <v>2</v>
      </c>
      <c r="AV90" s="132">
        <v>5</v>
      </c>
      <c r="AW90" s="132">
        <v>21</v>
      </c>
      <c r="BK90" s="142"/>
      <c r="BL90" s="142"/>
      <c r="BM90" s="142"/>
      <c r="BN90" s="142"/>
      <c r="BO90" s="142"/>
      <c r="BP90" s="142"/>
      <c r="BQ90" s="142"/>
      <c r="BR90" s="142"/>
      <c r="BS90" s="142"/>
      <c r="BT90" s="143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L90" s="144"/>
      <c r="CP90" s="144"/>
      <c r="CQ90" s="146"/>
    </row>
    <row r="91" spans="1:95" x14ac:dyDescent="0.2">
      <c r="A91" s="132">
        <v>6</v>
      </c>
      <c r="B91" s="132" t="s">
        <v>131</v>
      </c>
      <c r="C91" s="132">
        <v>7</v>
      </c>
      <c r="D91" s="132">
        <v>4</v>
      </c>
      <c r="E91" s="132">
        <v>1540</v>
      </c>
      <c r="F91" s="132">
        <v>100</v>
      </c>
      <c r="I91" s="132">
        <v>2</v>
      </c>
      <c r="M91" s="132">
        <v>1</v>
      </c>
      <c r="N91" s="132">
        <v>87</v>
      </c>
      <c r="X91" s="132">
        <v>30</v>
      </c>
      <c r="AB91" s="132">
        <v>15</v>
      </c>
      <c r="AE91" s="132">
        <v>350</v>
      </c>
      <c r="AG91" s="132">
        <v>4</v>
      </c>
      <c r="AV91" s="132">
        <v>10</v>
      </c>
      <c r="AW91" s="132">
        <v>21</v>
      </c>
      <c r="BK91" s="142"/>
      <c r="BL91" s="142"/>
      <c r="BM91" s="142"/>
      <c r="BN91" s="142"/>
      <c r="BO91" s="142"/>
      <c r="BP91" s="142"/>
      <c r="BQ91" s="142"/>
      <c r="BR91" s="142"/>
      <c r="BS91" s="142"/>
      <c r="BT91" s="143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L91" s="144"/>
      <c r="CP91" s="144"/>
      <c r="CQ91" s="146"/>
    </row>
    <row r="92" spans="1:95" x14ac:dyDescent="0.2">
      <c r="A92" s="132">
        <v>7</v>
      </c>
      <c r="B92" s="132" t="s">
        <v>700</v>
      </c>
      <c r="C92" s="132">
        <v>75</v>
      </c>
      <c r="D92" s="132">
        <v>25</v>
      </c>
      <c r="E92" s="132">
        <v>3500</v>
      </c>
      <c r="F92" s="132">
        <v>500</v>
      </c>
      <c r="G92" s="132">
        <v>2</v>
      </c>
      <c r="I92" s="132">
        <v>3</v>
      </c>
      <c r="K92" s="132">
        <v>3</v>
      </c>
      <c r="L92" s="132">
        <v>49</v>
      </c>
      <c r="M92" s="132">
        <v>4</v>
      </c>
      <c r="N92" s="132">
        <v>602</v>
      </c>
      <c r="O92" s="132">
        <v>60</v>
      </c>
      <c r="Q92" s="132">
        <v>50</v>
      </c>
      <c r="R92" s="132">
        <v>400</v>
      </c>
      <c r="V92" s="132">
        <v>164</v>
      </c>
      <c r="W92" s="132">
        <v>50</v>
      </c>
      <c r="X92" s="132">
        <v>75</v>
      </c>
      <c r="AA92" s="132">
        <v>30</v>
      </c>
      <c r="AB92" s="132">
        <v>30</v>
      </c>
      <c r="AE92" s="132">
        <v>140</v>
      </c>
      <c r="AG92" s="132">
        <v>30</v>
      </c>
      <c r="AV92" s="132">
        <v>12</v>
      </c>
      <c r="AW92" s="132">
        <v>73</v>
      </c>
      <c r="BK92" s="142"/>
      <c r="BL92" s="142"/>
      <c r="BM92" s="142"/>
      <c r="BN92" s="142"/>
      <c r="BO92" s="142"/>
      <c r="BP92" s="142"/>
      <c r="BQ92" s="142"/>
      <c r="BR92" s="142"/>
      <c r="BS92" s="142"/>
      <c r="BT92" s="143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L92" s="144"/>
      <c r="CP92" s="144"/>
      <c r="CQ92" s="146"/>
    </row>
    <row r="93" spans="1:95" x14ac:dyDescent="0.2">
      <c r="A93" s="132">
        <f t="shared" ref="A93:A125" si="4">A92+1</f>
        <v>8</v>
      </c>
      <c r="B93" s="132" t="s">
        <v>289</v>
      </c>
      <c r="C93" s="132">
        <v>42</v>
      </c>
      <c r="D93" s="132">
        <v>7</v>
      </c>
      <c r="E93" s="132">
        <v>2000</v>
      </c>
      <c r="F93" s="132">
        <v>75</v>
      </c>
      <c r="G93" s="132">
        <v>1</v>
      </c>
      <c r="I93" s="132">
        <v>4</v>
      </c>
      <c r="K93" s="132">
        <v>4</v>
      </c>
      <c r="L93" s="132">
        <v>5</v>
      </c>
      <c r="M93" s="132">
        <v>2</v>
      </c>
      <c r="N93" s="132">
        <v>194</v>
      </c>
      <c r="O93" s="132">
        <v>21</v>
      </c>
      <c r="Q93" s="132">
        <v>15</v>
      </c>
      <c r="R93" s="132">
        <v>150</v>
      </c>
      <c r="V93" s="132">
        <v>24</v>
      </c>
      <c r="X93" s="132">
        <v>150</v>
      </c>
      <c r="AE93" s="132">
        <v>500</v>
      </c>
      <c r="AG93" s="132">
        <v>6</v>
      </c>
      <c r="AV93" s="132">
        <v>22</v>
      </c>
      <c r="AW93" s="132">
        <v>57</v>
      </c>
      <c r="BK93" s="142"/>
      <c r="BL93" s="142"/>
      <c r="BM93" s="142"/>
      <c r="BN93" s="142"/>
      <c r="BO93" s="142"/>
      <c r="BP93" s="142"/>
      <c r="BQ93" s="142"/>
      <c r="BR93" s="142"/>
      <c r="BS93" s="142"/>
      <c r="BT93" s="143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L93" s="144"/>
      <c r="CP93" s="144"/>
      <c r="CQ93" s="146"/>
    </row>
    <row r="94" spans="1:95" x14ac:dyDescent="0.2">
      <c r="A94" s="132">
        <f t="shared" si="4"/>
        <v>9</v>
      </c>
      <c r="B94" s="132" t="s">
        <v>624</v>
      </c>
      <c r="C94" s="132">
        <v>30</v>
      </c>
      <c r="E94" s="132">
        <v>1000</v>
      </c>
      <c r="F94" s="132">
        <v>50</v>
      </c>
      <c r="G94" s="132">
        <v>1</v>
      </c>
      <c r="I94" s="132">
        <v>3</v>
      </c>
      <c r="K94" s="132">
        <v>5</v>
      </c>
      <c r="M94" s="132">
        <v>2</v>
      </c>
      <c r="N94" s="132">
        <v>179</v>
      </c>
      <c r="Q94" s="132">
        <v>6</v>
      </c>
      <c r="R94" s="132">
        <v>100</v>
      </c>
      <c r="X94" s="132">
        <v>46</v>
      </c>
      <c r="AE94" s="132">
        <v>150</v>
      </c>
      <c r="AG94" s="132">
        <v>6</v>
      </c>
      <c r="AV94" s="132">
        <v>10</v>
      </c>
      <c r="AW94" s="132">
        <v>33</v>
      </c>
      <c r="BK94" s="142"/>
      <c r="BL94" s="142"/>
      <c r="BM94" s="142"/>
      <c r="BN94" s="142"/>
      <c r="BO94" s="142"/>
      <c r="BP94" s="142"/>
      <c r="BQ94" s="142"/>
      <c r="BR94" s="142"/>
      <c r="BS94" s="142"/>
      <c r="BT94" s="143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L94" s="144"/>
      <c r="CP94" s="144"/>
      <c r="CQ94" s="146"/>
    </row>
    <row r="95" spans="1:95" x14ac:dyDescent="0.2">
      <c r="A95" s="132">
        <f t="shared" si="4"/>
        <v>10</v>
      </c>
      <c r="B95" s="132" t="s">
        <v>288</v>
      </c>
      <c r="C95" s="132">
        <v>113</v>
      </c>
      <c r="D95" s="132">
        <v>15</v>
      </c>
      <c r="E95" s="132">
        <v>5120</v>
      </c>
      <c r="F95" s="132">
        <v>600</v>
      </c>
      <c r="G95" s="132">
        <v>12</v>
      </c>
      <c r="I95" s="132">
        <v>4</v>
      </c>
      <c r="K95" s="132">
        <v>5</v>
      </c>
      <c r="L95" s="132">
        <v>38</v>
      </c>
      <c r="M95" s="132">
        <v>11</v>
      </c>
      <c r="N95" s="132">
        <v>2159</v>
      </c>
      <c r="O95" s="132">
        <v>70</v>
      </c>
      <c r="Q95" s="132">
        <v>150</v>
      </c>
      <c r="R95" s="132">
        <v>250</v>
      </c>
      <c r="V95" s="132">
        <v>211</v>
      </c>
      <c r="W95" s="132">
        <v>75</v>
      </c>
      <c r="X95" s="132">
        <v>150</v>
      </c>
      <c r="AA95" s="132">
        <v>54</v>
      </c>
      <c r="AB95" s="132">
        <v>10</v>
      </c>
      <c r="AE95" s="132">
        <v>600</v>
      </c>
      <c r="AF95" s="132">
        <v>120</v>
      </c>
      <c r="AG95" s="132">
        <v>28</v>
      </c>
      <c r="AV95" s="132">
        <v>10</v>
      </c>
      <c r="AW95" s="132">
        <v>81</v>
      </c>
      <c r="BK95" s="142"/>
      <c r="BL95" s="142"/>
      <c r="BM95" s="142"/>
      <c r="BN95" s="142"/>
      <c r="BO95" s="142"/>
      <c r="BP95" s="142"/>
      <c r="BQ95" s="142"/>
      <c r="BR95" s="142"/>
      <c r="BS95" s="142"/>
      <c r="BT95" s="143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L95" s="144"/>
      <c r="CP95" s="144"/>
      <c r="CQ95" s="146"/>
    </row>
    <row r="96" spans="1:95" x14ac:dyDescent="0.2">
      <c r="A96" s="132">
        <f t="shared" si="4"/>
        <v>11</v>
      </c>
      <c r="B96" s="132" t="s">
        <v>701</v>
      </c>
      <c r="C96" s="132">
        <v>60</v>
      </c>
      <c r="D96" s="132">
        <v>5</v>
      </c>
      <c r="E96" s="132">
        <v>2600</v>
      </c>
      <c r="F96" s="132">
        <v>300</v>
      </c>
      <c r="G96" s="132">
        <v>2</v>
      </c>
      <c r="I96" s="132">
        <v>7</v>
      </c>
      <c r="K96" s="132">
        <v>1</v>
      </c>
      <c r="L96" s="132">
        <v>20</v>
      </c>
      <c r="M96" s="132">
        <v>5</v>
      </c>
      <c r="N96" s="132">
        <v>613</v>
      </c>
      <c r="O96" s="132">
        <v>65</v>
      </c>
      <c r="Q96" s="132">
        <v>150</v>
      </c>
      <c r="R96" s="132">
        <v>50</v>
      </c>
      <c r="V96" s="132">
        <v>85</v>
      </c>
      <c r="W96" s="132">
        <v>50</v>
      </c>
      <c r="X96" s="132">
        <v>180</v>
      </c>
      <c r="AB96" s="132">
        <v>5</v>
      </c>
      <c r="AE96" s="132">
        <v>700</v>
      </c>
      <c r="AF96" s="132">
        <v>200</v>
      </c>
      <c r="AG96" s="132">
        <v>30</v>
      </c>
      <c r="AV96" s="132">
        <v>20</v>
      </c>
      <c r="AW96" s="132">
        <v>98</v>
      </c>
      <c r="BK96" s="142"/>
      <c r="BL96" s="142"/>
      <c r="BM96" s="142"/>
      <c r="BN96" s="142"/>
      <c r="BO96" s="142"/>
      <c r="BP96" s="142"/>
      <c r="BQ96" s="142"/>
      <c r="BR96" s="142"/>
      <c r="BS96" s="142"/>
      <c r="BT96" s="143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L96" s="144"/>
      <c r="CP96" s="144"/>
      <c r="CQ96" s="146"/>
    </row>
    <row r="97" spans="1:95" x14ac:dyDescent="0.2">
      <c r="A97" s="132">
        <f t="shared" si="4"/>
        <v>12</v>
      </c>
      <c r="B97" s="132" t="s">
        <v>702</v>
      </c>
      <c r="C97" s="132">
        <v>10</v>
      </c>
      <c r="E97" s="132">
        <v>600</v>
      </c>
      <c r="F97" s="132">
        <v>10</v>
      </c>
      <c r="I97" s="132">
        <v>1</v>
      </c>
      <c r="K97" s="132">
        <v>1</v>
      </c>
      <c r="M97" s="132">
        <v>1</v>
      </c>
      <c r="N97" s="132">
        <v>67</v>
      </c>
      <c r="Q97" s="132">
        <v>10</v>
      </c>
      <c r="R97" s="132">
        <v>25</v>
      </c>
      <c r="X97" s="132">
        <v>12</v>
      </c>
      <c r="AB97" s="132">
        <v>10</v>
      </c>
      <c r="AE97" s="132">
        <v>200</v>
      </c>
      <c r="AV97" s="132">
        <v>20</v>
      </c>
      <c r="AW97" s="132">
        <v>12</v>
      </c>
      <c r="BK97" s="142"/>
      <c r="BL97" s="142"/>
      <c r="BM97" s="142"/>
      <c r="BN97" s="142"/>
      <c r="BO97" s="142"/>
      <c r="BP97" s="142"/>
      <c r="BQ97" s="142"/>
      <c r="BR97" s="142"/>
      <c r="BS97" s="142"/>
      <c r="BT97" s="143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L97" s="144"/>
      <c r="CP97" s="144"/>
      <c r="CQ97" s="146"/>
    </row>
    <row r="98" spans="1:95" x14ac:dyDescent="0.2">
      <c r="A98" s="132">
        <f t="shared" si="4"/>
        <v>13</v>
      </c>
      <c r="B98" s="132" t="s">
        <v>419</v>
      </c>
      <c r="C98" s="132">
        <v>75</v>
      </c>
      <c r="D98" s="132">
        <v>19</v>
      </c>
      <c r="E98" s="132">
        <v>4000</v>
      </c>
      <c r="F98" s="132">
        <v>200</v>
      </c>
      <c r="G98" s="132">
        <v>2</v>
      </c>
      <c r="I98" s="132">
        <v>5</v>
      </c>
      <c r="K98" s="132">
        <v>4</v>
      </c>
      <c r="L98" s="132">
        <v>14</v>
      </c>
      <c r="M98" s="132">
        <v>7</v>
      </c>
      <c r="N98" s="132">
        <v>376</v>
      </c>
      <c r="O98" s="132">
        <v>60</v>
      </c>
      <c r="Q98" s="132">
        <v>65</v>
      </c>
      <c r="R98" s="132">
        <v>400</v>
      </c>
      <c r="V98" s="132">
        <v>100</v>
      </c>
      <c r="W98" s="132">
        <v>80</v>
      </c>
      <c r="X98" s="132">
        <v>70</v>
      </c>
      <c r="AA98" s="132">
        <v>3</v>
      </c>
      <c r="AB98" s="132">
        <v>6</v>
      </c>
      <c r="AE98" s="132">
        <v>600</v>
      </c>
      <c r="AF98" s="132">
        <v>100</v>
      </c>
      <c r="AG98" s="132">
        <v>15</v>
      </c>
      <c r="AV98" s="132">
        <v>15</v>
      </c>
      <c r="AW98" s="132">
        <v>116</v>
      </c>
      <c r="BK98" s="142"/>
      <c r="BL98" s="142"/>
      <c r="BM98" s="142"/>
      <c r="BN98" s="142"/>
      <c r="BO98" s="142"/>
      <c r="BP98" s="142"/>
      <c r="BQ98" s="142"/>
      <c r="BR98" s="142"/>
      <c r="BS98" s="142"/>
      <c r="BT98" s="143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L98" s="144"/>
      <c r="CP98" s="144"/>
      <c r="CQ98" s="146"/>
    </row>
    <row r="99" spans="1:95" x14ac:dyDescent="0.2">
      <c r="A99" s="132">
        <f t="shared" si="4"/>
        <v>14</v>
      </c>
      <c r="B99" s="132" t="s">
        <v>626</v>
      </c>
      <c r="C99" s="132">
        <v>3</v>
      </c>
      <c r="E99" s="132">
        <v>500</v>
      </c>
      <c r="G99" s="132">
        <v>1</v>
      </c>
      <c r="I99" s="132">
        <v>1</v>
      </c>
      <c r="K99" s="132">
        <v>1</v>
      </c>
      <c r="M99" s="132">
        <v>1</v>
      </c>
      <c r="N99" s="132">
        <v>142</v>
      </c>
      <c r="Q99" s="132">
        <v>80</v>
      </c>
      <c r="X99" s="132">
        <v>16</v>
      </c>
      <c r="AE99" s="132">
        <v>200</v>
      </c>
      <c r="AG99" s="132">
        <v>2</v>
      </c>
      <c r="BK99" s="142"/>
      <c r="BL99" s="142"/>
      <c r="BM99" s="142"/>
      <c r="BN99" s="142"/>
      <c r="BO99" s="142"/>
      <c r="BP99" s="142"/>
      <c r="BQ99" s="142"/>
      <c r="BR99" s="142"/>
      <c r="BS99" s="142"/>
      <c r="BT99" s="143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L99" s="144"/>
      <c r="CP99" s="144"/>
      <c r="CQ99" s="146"/>
    </row>
    <row r="100" spans="1:95" x14ac:dyDescent="0.2">
      <c r="A100" s="132">
        <f t="shared" si="4"/>
        <v>15</v>
      </c>
      <c r="B100" s="132" t="s">
        <v>703</v>
      </c>
      <c r="C100" s="132">
        <v>15</v>
      </c>
      <c r="E100" s="132">
        <v>1200</v>
      </c>
      <c r="F100" s="132">
        <v>150</v>
      </c>
      <c r="G100" s="132">
        <v>1</v>
      </c>
      <c r="I100" s="132">
        <v>1</v>
      </c>
      <c r="M100" s="132">
        <v>1</v>
      </c>
      <c r="N100" s="132">
        <v>143</v>
      </c>
      <c r="Q100" s="132">
        <v>60</v>
      </c>
      <c r="R100" s="132">
        <v>50</v>
      </c>
      <c r="V100" s="132">
        <v>11</v>
      </c>
      <c r="W100" s="132">
        <v>1</v>
      </c>
      <c r="X100" s="132">
        <v>60</v>
      </c>
      <c r="AB100" s="132">
        <v>37</v>
      </c>
      <c r="AE100" s="132">
        <v>200</v>
      </c>
      <c r="AG100" s="132">
        <v>8</v>
      </c>
      <c r="AV100" s="132">
        <v>65</v>
      </c>
      <c r="AW100" s="132">
        <v>30</v>
      </c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3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L100" s="144"/>
      <c r="CP100" s="144"/>
      <c r="CQ100" s="146"/>
    </row>
    <row r="101" spans="1:95" x14ac:dyDescent="0.2">
      <c r="A101" s="132">
        <f t="shared" si="4"/>
        <v>16</v>
      </c>
      <c r="B101" s="132" t="s">
        <v>625</v>
      </c>
      <c r="C101" s="132">
        <v>4</v>
      </c>
      <c r="E101" s="132">
        <v>300</v>
      </c>
      <c r="F101" s="132">
        <v>5</v>
      </c>
      <c r="I101" s="132">
        <v>1</v>
      </c>
      <c r="M101" s="132">
        <v>2</v>
      </c>
      <c r="N101" s="132">
        <v>34</v>
      </c>
      <c r="X101" s="132">
        <v>50</v>
      </c>
      <c r="AE101" s="132">
        <v>150</v>
      </c>
      <c r="AG101" s="132">
        <v>2</v>
      </c>
      <c r="AW101" s="132">
        <v>24</v>
      </c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3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L101" s="144"/>
      <c r="CP101" s="144"/>
      <c r="CQ101" s="146"/>
    </row>
    <row r="102" spans="1:95" x14ac:dyDescent="0.2">
      <c r="A102" s="132">
        <f t="shared" si="4"/>
        <v>17</v>
      </c>
      <c r="B102" s="132" t="s">
        <v>704</v>
      </c>
      <c r="C102" s="132">
        <v>35</v>
      </c>
      <c r="D102" s="132">
        <v>12</v>
      </c>
      <c r="E102" s="132">
        <v>2400</v>
      </c>
      <c r="F102" s="132">
        <v>100</v>
      </c>
      <c r="G102" s="132">
        <v>3</v>
      </c>
      <c r="I102" s="132">
        <v>6</v>
      </c>
      <c r="K102" s="132">
        <v>1</v>
      </c>
      <c r="M102" s="132">
        <v>4</v>
      </c>
      <c r="N102" s="132">
        <v>402</v>
      </c>
      <c r="O102" s="132">
        <v>50</v>
      </c>
      <c r="Q102" s="132">
        <v>80</v>
      </c>
      <c r="R102" s="132">
        <v>70</v>
      </c>
      <c r="V102" s="132">
        <v>75</v>
      </c>
      <c r="W102" s="132">
        <v>47</v>
      </c>
      <c r="X102" s="132">
        <v>70</v>
      </c>
      <c r="AA102" s="132">
        <v>15</v>
      </c>
      <c r="AB102" s="132">
        <v>60</v>
      </c>
      <c r="AE102" s="132">
        <v>800</v>
      </c>
      <c r="AF102" s="132">
        <v>200</v>
      </c>
      <c r="AG102" s="132">
        <v>3</v>
      </c>
      <c r="AQ102" s="132">
        <v>250</v>
      </c>
      <c r="AV102" s="132">
        <v>20</v>
      </c>
      <c r="AW102" s="132">
        <v>60</v>
      </c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3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L102" s="144"/>
      <c r="CP102" s="144"/>
      <c r="CQ102" s="146"/>
    </row>
    <row r="103" spans="1:95" x14ac:dyDescent="0.2">
      <c r="A103" s="132">
        <f t="shared" si="4"/>
        <v>18</v>
      </c>
      <c r="B103" s="132" t="s">
        <v>74</v>
      </c>
      <c r="C103" s="132">
        <v>1</v>
      </c>
      <c r="E103" s="132">
        <v>377</v>
      </c>
      <c r="F103" s="132">
        <v>75</v>
      </c>
      <c r="G103" s="132">
        <v>2</v>
      </c>
      <c r="I103" s="132">
        <v>1</v>
      </c>
      <c r="N103" s="132">
        <v>100</v>
      </c>
      <c r="Q103" s="132">
        <v>20</v>
      </c>
      <c r="X103" s="132">
        <v>35</v>
      </c>
      <c r="AE103" s="132">
        <v>200</v>
      </c>
      <c r="AV103" s="132">
        <v>10</v>
      </c>
      <c r="AW103" s="132">
        <v>500</v>
      </c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3"/>
      <c r="BU103" s="142"/>
      <c r="BV103" s="142"/>
      <c r="BW103" s="142"/>
      <c r="BX103" s="142"/>
      <c r="BY103" s="142"/>
      <c r="BZ103" s="142"/>
      <c r="CA103" s="142"/>
      <c r="CB103" s="142"/>
      <c r="CC103" s="142"/>
      <c r="CD103" s="142"/>
      <c r="CE103" s="142"/>
      <c r="CF103" s="142"/>
      <c r="CG103" s="142"/>
      <c r="CH103" s="142"/>
      <c r="CI103" s="142"/>
      <c r="CJ103" s="142"/>
      <c r="CL103" s="144"/>
      <c r="CP103" s="144"/>
      <c r="CQ103" s="146"/>
    </row>
    <row r="104" spans="1:95" x14ac:dyDescent="0.2">
      <c r="A104" s="132">
        <f t="shared" si="4"/>
        <v>19</v>
      </c>
      <c r="B104" s="132" t="s">
        <v>705</v>
      </c>
      <c r="C104" s="132">
        <v>7</v>
      </c>
      <c r="D104" s="132">
        <v>8</v>
      </c>
      <c r="E104" s="132">
        <v>1700</v>
      </c>
      <c r="F104" s="132">
        <v>10</v>
      </c>
      <c r="I104" s="132">
        <v>1</v>
      </c>
      <c r="K104" s="132">
        <v>1</v>
      </c>
      <c r="M104" s="132">
        <v>1</v>
      </c>
      <c r="N104" s="132">
        <v>72</v>
      </c>
      <c r="R104" s="132">
        <v>60</v>
      </c>
      <c r="W104" s="132">
        <v>20</v>
      </c>
      <c r="X104" s="132">
        <v>17</v>
      </c>
      <c r="AB104" s="132">
        <v>18</v>
      </c>
      <c r="AE104" s="132">
        <v>200</v>
      </c>
      <c r="AG104" s="132">
        <v>3</v>
      </c>
      <c r="AV104" s="132">
        <v>12</v>
      </c>
      <c r="AW104" s="132">
        <v>28</v>
      </c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3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L104" s="144"/>
      <c r="CP104" s="144"/>
      <c r="CQ104" s="146"/>
    </row>
    <row r="105" spans="1:95" x14ac:dyDescent="0.2">
      <c r="A105" s="132">
        <f t="shared" si="4"/>
        <v>20</v>
      </c>
      <c r="B105" s="132" t="s">
        <v>706</v>
      </c>
      <c r="C105" s="132">
        <v>7</v>
      </c>
      <c r="E105" s="132">
        <v>1000</v>
      </c>
      <c r="F105" s="132">
        <v>50</v>
      </c>
      <c r="G105" s="132">
        <v>2</v>
      </c>
      <c r="I105" s="132">
        <v>2</v>
      </c>
      <c r="M105" s="132">
        <v>1</v>
      </c>
      <c r="N105" s="132">
        <v>251</v>
      </c>
      <c r="Q105" s="132">
        <v>50</v>
      </c>
      <c r="X105" s="132">
        <v>25</v>
      </c>
      <c r="AB105" s="132">
        <v>20</v>
      </c>
      <c r="AE105" s="132">
        <v>275</v>
      </c>
      <c r="AG105" s="132">
        <v>1</v>
      </c>
      <c r="AV105" s="132">
        <v>10</v>
      </c>
      <c r="AW105" s="132">
        <v>23</v>
      </c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3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L105" s="144"/>
      <c r="CP105" s="144"/>
      <c r="CQ105" s="146"/>
    </row>
    <row r="106" spans="1:95" x14ac:dyDescent="0.2">
      <c r="A106" s="132">
        <f t="shared" si="4"/>
        <v>21</v>
      </c>
      <c r="B106" s="132" t="s">
        <v>411</v>
      </c>
      <c r="C106" s="132">
        <v>32</v>
      </c>
      <c r="E106" s="132">
        <v>1000</v>
      </c>
      <c r="F106" s="132">
        <v>200</v>
      </c>
      <c r="G106" s="132">
        <v>4</v>
      </c>
      <c r="I106" s="132">
        <v>3</v>
      </c>
      <c r="M106" s="132">
        <v>5</v>
      </c>
      <c r="N106" s="132">
        <v>314</v>
      </c>
      <c r="O106" s="132">
        <v>70</v>
      </c>
      <c r="R106" s="132">
        <v>300</v>
      </c>
      <c r="W106" s="132">
        <v>64</v>
      </c>
      <c r="X106" s="132">
        <v>100</v>
      </c>
      <c r="AA106" s="132">
        <v>11</v>
      </c>
      <c r="AB106" s="132">
        <v>15</v>
      </c>
      <c r="AE106" s="132">
        <v>300</v>
      </c>
      <c r="AV106" s="132">
        <v>20</v>
      </c>
      <c r="AW106" s="132">
        <v>200</v>
      </c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3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L106" s="144"/>
      <c r="CP106" s="144"/>
      <c r="CQ106" s="146"/>
    </row>
    <row r="107" spans="1:95" x14ac:dyDescent="0.2">
      <c r="A107" s="132">
        <f t="shared" si="4"/>
        <v>22</v>
      </c>
      <c r="B107" s="132" t="s">
        <v>707</v>
      </c>
      <c r="C107" s="132">
        <v>40</v>
      </c>
      <c r="D107" s="132">
        <v>10</v>
      </c>
      <c r="E107" s="132">
        <v>2000</v>
      </c>
      <c r="F107" s="132">
        <v>60</v>
      </c>
      <c r="G107" s="132">
        <v>2</v>
      </c>
      <c r="I107" s="132">
        <v>3</v>
      </c>
      <c r="K107" s="132">
        <v>2</v>
      </c>
      <c r="M107" s="132">
        <v>8</v>
      </c>
      <c r="N107" s="132">
        <v>396</v>
      </c>
      <c r="O107" s="132">
        <v>14</v>
      </c>
      <c r="R107" s="132">
        <v>150</v>
      </c>
      <c r="W107" s="132">
        <v>25</v>
      </c>
      <c r="X107" s="132">
        <v>10</v>
      </c>
      <c r="AB107" s="132">
        <v>60</v>
      </c>
      <c r="AE107" s="132">
        <v>250</v>
      </c>
      <c r="AG107" s="132">
        <v>7</v>
      </c>
      <c r="AQ107" s="132">
        <v>20</v>
      </c>
      <c r="AS107" s="132">
        <v>3</v>
      </c>
      <c r="AW107" s="132">
        <v>45</v>
      </c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3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L107" s="144"/>
      <c r="CP107" s="144"/>
      <c r="CQ107" s="146"/>
    </row>
    <row r="108" spans="1:95" x14ac:dyDescent="0.2">
      <c r="A108" s="132">
        <f t="shared" si="4"/>
        <v>23</v>
      </c>
      <c r="B108" s="132" t="s">
        <v>708</v>
      </c>
      <c r="C108" s="132">
        <v>46</v>
      </c>
      <c r="D108" s="132">
        <v>14</v>
      </c>
      <c r="E108" s="132">
        <v>4000</v>
      </c>
      <c r="F108" s="132">
        <v>300</v>
      </c>
      <c r="G108" s="132">
        <v>4</v>
      </c>
      <c r="I108" s="132">
        <v>2</v>
      </c>
      <c r="K108" s="132">
        <v>1</v>
      </c>
      <c r="L108" s="132">
        <v>14</v>
      </c>
      <c r="M108" s="132">
        <v>1</v>
      </c>
      <c r="N108" s="132">
        <v>931</v>
      </c>
      <c r="O108" s="132">
        <v>157</v>
      </c>
      <c r="Q108" s="132">
        <v>50</v>
      </c>
      <c r="R108" s="132">
        <v>100</v>
      </c>
      <c r="V108" s="132">
        <v>60</v>
      </c>
      <c r="X108" s="132">
        <v>60</v>
      </c>
      <c r="AB108" s="132">
        <v>25</v>
      </c>
      <c r="AE108" s="132">
        <v>430</v>
      </c>
      <c r="AG108" s="132">
        <v>5</v>
      </c>
      <c r="AT108" s="132">
        <v>60</v>
      </c>
      <c r="AU108" s="132">
        <v>30</v>
      </c>
      <c r="AV108" s="132">
        <v>15</v>
      </c>
      <c r="AW108" s="132">
        <v>30</v>
      </c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3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L108" s="144"/>
      <c r="CP108" s="144"/>
      <c r="CQ108" s="146"/>
    </row>
    <row r="109" spans="1:95" x14ac:dyDescent="0.2">
      <c r="A109" s="132">
        <f t="shared" si="4"/>
        <v>24</v>
      </c>
      <c r="B109" s="132" t="s">
        <v>282</v>
      </c>
      <c r="C109" s="132">
        <v>90</v>
      </c>
      <c r="D109" s="132">
        <v>32</v>
      </c>
      <c r="E109" s="132">
        <v>4900</v>
      </c>
      <c r="F109" s="132">
        <v>400</v>
      </c>
      <c r="G109" s="132">
        <v>5</v>
      </c>
      <c r="I109" s="132">
        <v>2</v>
      </c>
      <c r="K109" s="132">
        <v>4</v>
      </c>
      <c r="M109" s="132">
        <v>1</v>
      </c>
      <c r="N109" s="132">
        <v>634</v>
      </c>
      <c r="O109" s="132">
        <v>157</v>
      </c>
      <c r="Q109" s="132">
        <v>150</v>
      </c>
      <c r="R109" s="132">
        <v>150</v>
      </c>
      <c r="W109" s="132">
        <v>6</v>
      </c>
      <c r="X109" s="132">
        <v>100</v>
      </c>
      <c r="AA109" s="132">
        <v>200</v>
      </c>
      <c r="AB109" s="132">
        <v>45</v>
      </c>
      <c r="AE109" s="132">
        <v>300</v>
      </c>
      <c r="AG109" s="132">
        <v>15</v>
      </c>
      <c r="AU109" s="132">
        <v>25</v>
      </c>
      <c r="AW109" s="132">
        <v>44</v>
      </c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3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L109" s="144"/>
      <c r="CP109" s="144"/>
      <c r="CQ109" s="146"/>
    </row>
    <row r="110" spans="1:95" x14ac:dyDescent="0.2">
      <c r="A110" s="132">
        <f t="shared" si="4"/>
        <v>25</v>
      </c>
      <c r="B110" s="132" t="s">
        <v>627</v>
      </c>
      <c r="C110" s="132">
        <v>7</v>
      </c>
      <c r="D110" s="132">
        <v>1</v>
      </c>
      <c r="E110" s="132">
        <v>450</v>
      </c>
      <c r="F110" s="132">
        <v>130</v>
      </c>
      <c r="G110" s="132">
        <v>1</v>
      </c>
      <c r="I110" s="132">
        <v>1</v>
      </c>
      <c r="N110" s="132">
        <v>65</v>
      </c>
      <c r="O110" s="132">
        <v>26</v>
      </c>
      <c r="Q110" s="132">
        <v>60</v>
      </c>
      <c r="X110" s="132">
        <v>35</v>
      </c>
      <c r="AE110" s="132">
        <v>50</v>
      </c>
      <c r="AU110" s="132">
        <v>200</v>
      </c>
      <c r="AW110" s="132">
        <v>25</v>
      </c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3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L110" s="144"/>
      <c r="CP110" s="144"/>
      <c r="CQ110" s="146"/>
    </row>
    <row r="111" spans="1:95" x14ac:dyDescent="0.2">
      <c r="A111" s="132">
        <f t="shared" si="4"/>
        <v>26</v>
      </c>
      <c r="B111" s="132" t="s">
        <v>628</v>
      </c>
      <c r="C111" s="132">
        <v>13</v>
      </c>
      <c r="E111" s="132">
        <v>450</v>
      </c>
      <c r="F111" s="132">
        <v>35</v>
      </c>
      <c r="G111" s="132">
        <v>1</v>
      </c>
      <c r="I111" s="132">
        <v>1</v>
      </c>
      <c r="N111" s="132">
        <v>80</v>
      </c>
      <c r="Q111" s="132">
        <v>31</v>
      </c>
      <c r="X111" s="132">
        <v>12</v>
      </c>
      <c r="AE111" s="132">
        <v>150</v>
      </c>
      <c r="AV111" s="132">
        <v>30</v>
      </c>
      <c r="AW111" s="132">
        <v>184</v>
      </c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3"/>
      <c r="BU111" s="142"/>
      <c r="BV111" s="142"/>
      <c r="BW111" s="142"/>
      <c r="BX111" s="142"/>
      <c r="BY111" s="142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L111" s="144"/>
      <c r="CP111" s="144"/>
      <c r="CQ111" s="146"/>
    </row>
    <row r="112" spans="1:95" x14ac:dyDescent="0.2">
      <c r="A112" s="132">
        <f t="shared" si="4"/>
        <v>27</v>
      </c>
      <c r="B112" s="132" t="s">
        <v>709</v>
      </c>
      <c r="C112" s="132">
        <v>3</v>
      </c>
      <c r="E112" s="132">
        <v>700</v>
      </c>
      <c r="I112" s="132">
        <v>1</v>
      </c>
      <c r="K112" s="132">
        <v>1</v>
      </c>
      <c r="M112" s="132">
        <v>1</v>
      </c>
      <c r="N112" s="132">
        <v>50</v>
      </c>
      <c r="Q112" s="132">
        <v>40</v>
      </c>
      <c r="X112" s="132">
        <v>50</v>
      </c>
      <c r="AE112" s="132">
        <v>200</v>
      </c>
      <c r="AU112" s="132">
        <v>200</v>
      </c>
      <c r="AW112" s="132">
        <v>25</v>
      </c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3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L112" s="144"/>
      <c r="CP112" s="144"/>
      <c r="CQ112" s="146"/>
    </row>
    <row r="113" spans="1:95" x14ac:dyDescent="0.2">
      <c r="A113" s="132">
        <f t="shared" si="4"/>
        <v>28</v>
      </c>
      <c r="B113" s="132" t="s">
        <v>629</v>
      </c>
      <c r="C113" s="132">
        <v>30</v>
      </c>
      <c r="D113" s="132">
        <v>15</v>
      </c>
      <c r="E113" s="132">
        <v>3500</v>
      </c>
      <c r="F113" s="132">
        <v>400</v>
      </c>
      <c r="G113" s="132">
        <v>2</v>
      </c>
      <c r="I113" s="132">
        <v>3</v>
      </c>
      <c r="J113" s="132">
        <v>2</v>
      </c>
      <c r="L113" s="132">
        <v>10</v>
      </c>
      <c r="M113" s="132">
        <v>8</v>
      </c>
      <c r="N113" s="132">
        <v>600</v>
      </c>
      <c r="O113" s="132">
        <v>76</v>
      </c>
      <c r="Q113" s="132">
        <v>50</v>
      </c>
      <c r="R113" s="132">
        <v>175</v>
      </c>
      <c r="V113" s="132">
        <v>31</v>
      </c>
      <c r="W113" s="132">
        <v>157</v>
      </c>
      <c r="X113" s="132">
        <v>200</v>
      </c>
      <c r="AA113" s="132">
        <v>30</v>
      </c>
      <c r="AE113" s="132">
        <v>160</v>
      </c>
      <c r="AG113" s="132">
        <v>3</v>
      </c>
      <c r="AV113" s="132">
        <v>30</v>
      </c>
      <c r="AW113" s="132">
        <v>184</v>
      </c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3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L113" s="144"/>
      <c r="CP113" s="144"/>
      <c r="CQ113" s="146"/>
    </row>
    <row r="114" spans="1:95" x14ac:dyDescent="0.2">
      <c r="A114" s="132">
        <f t="shared" si="4"/>
        <v>29</v>
      </c>
      <c r="B114" s="132" t="s">
        <v>278</v>
      </c>
      <c r="C114" s="132">
        <v>115</v>
      </c>
      <c r="D114" s="132">
        <v>40</v>
      </c>
      <c r="E114" s="132">
        <v>6700</v>
      </c>
      <c r="F114" s="132">
        <v>300</v>
      </c>
      <c r="G114" s="132">
        <v>7</v>
      </c>
      <c r="I114" s="132">
        <v>7</v>
      </c>
      <c r="K114" s="132">
        <v>9</v>
      </c>
      <c r="L114" s="132">
        <v>42</v>
      </c>
      <c r="M114" s="132">
        <v>4</v>
      </c>
      <c r="N114" s="132">
        <v>797</v>
      </c>
      <c r="O114" s="132">
        <v>100</v>
      </c>
      <c r="Q114" s="132">
        <v>300</v>
      </c>
      <c r="R114" s="132">
        <v>450</v>
      </c>
      <c r="V114" s="132">
        <v>200</v>
      </c>
      <c r="W114" s="132">
        <v>36</v>
      </c>
      <c r="X114" s="132">
        <v>300</v>
      </c>
      <c r="AB114" s="132">
        <v>37</v>
      </c>
      <c r="AE114" s="132">
        <v>450</v>
      </c>
      <c r="AG114" s="132">
        <v>10</v>
      </c>
      <c r="AV114" s="132">
        <v>25</v>
      </c>
      <c r="AW114" s="132">
        <v>125</v>
      </c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3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L114" s="144"/>
      <c r="CP114" s="144"/>
      <c r="CQ114" s="146"/>
    </row>
    <row r="115" spans="1:95" x14ac:dyDescent="0.2">
      <c r="A115" s="132">
        <f t="shared" si="4"/>
        <v>30</v>
      </c>
      <c r="B115" s="132" t="s">
        <v>412</v>
      </c>
      <c r="C115" s="132">
        <v>82</v>
      </c>
      <c r="D115" s="132">
        <v>18</v>
      </c>
      <c r="E115" s="132">
        <v>5000</v>
      </c>
      <c r="F115" s="132">
        <v>400</v>
      </c>
      <c r="G115" s="132">
        <v>5</v>
      </c>
      <c r="I115" s="132">
        <v>5</v>
      </c>
      <c r="K115" s="132">
        <v>3</v>
      </c>
      <c r="M115" s="132">
        <v>5</v>
      </c>
      <c r="N115" s="132">
        <v>599</v>
      </c>
      <c r="O115" s="132">
        <v>125</v>
      </c>
      <c r="Q115" s="132">
        <v>100</v>
      </c>
      <c r="R115" s="132">
        <v>205</v>
      </c>
      <c r="W115" s="132">
        <v>55</v>
      </c>
      <c r="X115" s="132">
        <v>150</v>
      </c>
      <c r="AA115" s="132">
        <v>75</v>
      </c>
      <c r="AE115" s="132">
        <v>300</v>
      </c>
      <c r="AG115" s="132">
        <v>18</v>
      </c>
      <c r="AV115" s="132">
        <v>25</v>
      </c>
      <c r="AW115" s="132">
        <v>85</v>
      </c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3"/>
      <c r="BU115" s="142"/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L115" s="144"/>
      <c r="CP115" s="144"/>
      <c r="CQ115" s="146"/>
    </row>
    <row r="116" spans="1:95" x14ac:dyDescent="0.2">
      <c r="A116" s="132">
        <f t="shared" si="4"/>
        <v>31</v>
      </c>
      <c r="B116" s="132" t="s">
        <v>710</v>
      </c>
      <c r="C116" s="132">
        <v>60</v>
      </c>
      <c r="D116" s="132">
        <v>17</v>
      </c>
      <c r="E116" s="132">
        <v>3080</v>
      </c>
      <c r="F116" s="132">
        <v>400</v>
      </c>
      <c r="G116" s="132">
        <v>3</v>
      </c>
      <c r="I116" s="132">
        <v>3</v>
      </c>
      <c r="K116" s="132">
        <v>5</v>
      </c>
      <c r="M116" s="132">
        <v>4</v>
      </c>
      <c r="N116" s="132">
        <v>418</v>
      </c>
      <c r="O116" s="132">
        <v>32</v>
      </c>
      <c r="R116" s="132">
        <v>110</v>
      </c>
      <c r="W116" s="132">
        <v>73</v>
      </c>
      <c r="X116" s="132">
        <v>100</v>
      </c>
      <c r="AA116" s="132">
        <v>18</v>
      </c>
      <c r="AE116" s="132">
        <v>400</v>
      </c>
      <c r="AF116" s="132">
        <v>100</v>
      </c>
      <c r="AG116" s="132">
        <v>6</v>
      </c>
      <c r="AS116" s="132">
        <v>5</v>
      </c>
      <c r="AW116" s="132">
        <v>25</v>
      </c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3"/>
      <c r="BU116" s="142"/>
      <c r="BV116" s="142"/>
      <c r="BW116" s="142"/>
      <c r="BX116" s="142"/>
      <c r="BY116" s="142"/>
      <c r="BZ116" s="142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L116" s="144"/>
      <c r="CP116" s="144"/>
      <c r="CQ116" s="146"/>
    </row>
    <row r="117" spans="1:95" x14ac:dyDescent="0.2">
      <c r="A117" s="132">
        <f t="shared" si="4"/>
        <v>32</v>
      </c>
      <c r="B117" s="132" t="s">
        <v>83</v>
      </c>
      <c r="C117" s="132">
        <v>68</v>
      </c>
      <c r="D117" s="132">
        <v>12</v>
      </c>
      <c r="E117" s="132">
        <v>3200</v>
      </c>
      <c r="F117" s="132">
        <v>140</v>
      </c>
      <c r="G117" s="132">
        <v>4</v>
      </c>
      <c r="I117" s="132">
        <v>4</v>
      </c>
      <c r="K117" s="132">
        <v>4</v>
      </c>
      <c r="L117" s="132">
        <v>3</v>
      </c>
      <c r="M117" s="132">
        <v>7</v>
      </c>
      <c r="N117" s="132">
        <v>340</v>
      </c>
      <c r="O117" s="132">
        <v>140</v>
      </c>
      <c r="Q117" s="132">
        <v>125</v>
      </c>
      <c r="R117" s="132">
        <v>200</v>
      </c>
      <c r="V117" s="132">
        <v>15</v>
      </c>
      <c r="X117" s="132">
        <v>100</v>
      </c>
      <c r="AB117" s="132">
        <v>5</v>
      </c>
      <c r="AE117" s="132">
        <v>300</v>
      </c>
      <c r="AF117" s="132">
        <v>160</v>
      </c>
      <c r="AG117" s="132">
        <v>5</v>
      </c>
      <c r="AT117" s="132">
        <v>5</v>
      </c>
      <c r="AV117" s="132">
        <v>16</v>
      </c>
      <c r="AW117" s="132">
        <v>40</v>
      </c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3"/>
      <c r="BU117" s="142"/>
      <c r="BV117" s="142"/>
      <c r="BW117" s="142"/>
      <c r="BX117" s="142"/>
      <c r="BY117" s="142"/>
      <c r="BZ117" s="142"/>
      <c r="CA117" s="142"/>
      <c r="CB117" s="142"/>
      <c r="CC117" s="142"/>
      <c r="CD117" s="142"/>
      <c r="CE117" s="142"/>
      <c r="CF117" s="142"/>
      <c r="CG117" s="142"/>
      <c r="CH117" s="142"/>
      <c r="CI117" s="142"/>
      <c r="CJ117" s="142"/>
      <c r="CL117" s="144"/>
      <c r="CP117" s="144"/>
      <c r="CQ117" s="146"/>
    </row>
    <row r="118" spans="1:95" x14ac:dyDescent="0.2">
      <c r="A118" s="132">
        <f t="shared" si="4"/>
        <v>33</v>
      </c>
      <c r="B118" s="132" t="s">
        <v>77</v>
      </c>
      <c r="C118" s="132">
        <v>75</v>
      </c>
      <c r="D118" s="132">
        <v>125</v>
      </c>
      <c r="E118" s="132">
        <v>5500</v>
      </c>
      <c r="F118" s="132">
        <v>150</v>
      </c>
      <c r="G118" s="132">
        <v>3</v>
      </c>
      <c r="I118" s="132">
        <v>7</v>
      </c>
      <c r="K118" s="132">
        <v>3</v>
      </c>
      <c r="L118" s="132">
        <v>25</v>
      </c>
      <c r="M118" s="132">
        <v>8</v>
      </c>
      <c r="N118" s="132">
        <v>686</v>
      </c>
      <c r="O118" s="132">
        <v>200</v>
      </c>
      <c r="Q118" s="132">
        <v>160</v>
      </c>
      <c r="R118" s="132">
        <v>300</v>
      </c>
      <c r="V118" s="132">
        <v>86</v>
      </c>
      <c r="W118" s="132">
        <v>70</v>
      </c>
      <c r="X118" s="132">
        <v>60</v>
      </c>
      <c r="AA118" s="132">
        <v>116</v>
      </c>
      <c r="AB118" s="132">
        <v>30</v>
      </c>
      <c r="AE118" s="132">
        <v>450</v>
      </c>
      <c r="AG118" s="132">
        <v>5</v>
      </c>
      <c r="AQ118" s="132">
        <v>30</v>
      </c>
      <c r="AT118" s="132">
        <v>3</v>
      </c>
      <c r="AU118" s="132">
        <v>55</v>
      </c>
      <c r="AW118" s="132">
        <v>112</v>
      </c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3"/>
      <c r="BU118" s="142"/>
      <c r="BV118" s="142"/>
      <c r="BW118" s="142"/>
      <c r="BX118" s="142"/>
      <c r="BY118" s="142"/>
      <c r="BZ118" s="142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L118" s="144"/>
      <c r="CP118" s="144"/>
      <c r="CQ118" s="146"/>
    </row>
    <row r="119" spans="1:95" x14ac:dyDescent="0.2">
      <c r="A119" s="132">
        <f t="shared" si="4"/>
        <v>34</v>
      </c>
      <c r="B119" s="132" t="s">
        <v>632</v>
      </c>
      <c r="C119" s="132">
        <v>63</v>
      </c>
      <c r="D119" s="132">
        <v>21</v>
      </c>
      <c r="E119" s="132">
        <v>4620</v>
      </c>
      <c r="F119" s="132">
        <v>100</v>
      </c>
      <c r="G119" s="132">
        <v>3</v>
      </c>
      <c r="I119" s="132">
        <v>3</v>
      </c>
      <c r="K119" s="132">
        <v>4</v>
      </c>
      <c r="L119" s="132">
        <v>9</v>
      </c>
      <c r="M119" s="132">
        <v>8</v>
      </c>
      <c r="N119" s="132">
        <v>552</v>
      </c>
      <c r="O119" s="132">
        <v>210</v>
      </c>
      <c r="Q119" s="132">
        <v>200</v>
      </c>
      <c r="R119" s="132">
        <v>140</v>
      </c>
      <c r="V119" s="132">
        <v>35</v>
      </c>
      <c r="W119" s="132">
        <v>1</v>
      </c>
      <c r="X119" s="132">
        <v>130</v>
      </c>
      <c r="Z119" s="132">
        <v>36</v>
      </c>
      <c r="AA119" s="132">
        <v>30</v>
      </c>
      <c r="AB119" s="132">
        <v>12</v>
      </c>
      <c r="AE119" s="132">
        <v>250</v>
      </c>
      <c r="AG119" s="132">
        <v>8</v>
      </c>
      <c r="AS119" s="132">
        <v>4</v>
      </c>
      <c r="AV119" s="132">
        <v>15</v>
      </c>
      <c r="AW119" s="132">
        <v>96</v>
      </c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3"/>
      <c r="BU119" s="142"/>
      <c r="BV119" s="142"/>
      <c r="BW119" s="142"/>
      <c r="BX119" s="142"/>
      <c r="BY119" s="142"/>
      <c r="BZ119" s="142"/>
      <c r="CA119" s="142"/>
      <c r="CB119" s="142"/>
      <c r="CC119" s="142"/>
      <c r="CD119" s="142"/>
      <c r="CE119" s="142"/>
      <c r="CF119" s="142"/>
      <c r="CG119" s="142"/>
      <c r="CH119" s="142"/>
      <c r="CI119" s="142"/>
      <c r="CJ119" s="142"/>
      <c r="CL119" s="144"/>
      <c r="CP119" s="144"/>
      <c r="CQ119" s="146"/>
    </row>
    <row r="120" spans="1:95" x14ac:dyDescent="0.2">
      <c r="A120" s="132">
        <f t="shared" si="4"/>
        <v>35</v>
      </c>
      <c r="B120" s="132" t="s">
        <v>75</v>
      </c>
      <c r="C120" s="132">
        <v>84</v>
      </c>
      <c r="D120" s="132">
        <v>20</v>
      </c>
      <c r="E120" s="132">
        <v>6240</v>
      </c>
      <c r="F120" s="132">
        <v>223</v>
      </c>
      <c r="G120" s="132">
        <v>4</v>
      </c>
      <c r="I120" s="132">
        <v>6</v>
      </c>
      <c r="J120" s="132">
        <v>2</v>
      </c>
      <c r="K120" s="132">
        <v>1</v>
      </c>
      <c r="L120" s="132">
        <v>3</v>
      </c>
      <c r="M120" s="132">
        <v>7</v>
      </c>
      <c r="N120" s="132">
        <v>839</v>
      </c>
      <c r="O120" s="132">
        <v>100</v>
      </c>
      <c r="Q120" s="132">
        <v>150</v>
      </c>
      <c r="R120" s="132">
        <v>500</v>
      </c>
      <c r="V120" s="132">
        <v>150</v>
      </c>
      <c r="W120" s="132">
        <v>35</v>
      </c>
      <c r="X120" s="132">
        <v>400</v>
      </c>
      <c r="AE120" s="132">
        <v>725</v>
      </c>
      <c r="AF120" s="132">
        <v>150</v>
      </c>
      <c r="AG120" s="132">
        <v>20</v>
      </c>
      <c r="AS120" s="132">
        <v>5</v>
      </c>
      <c r="AW120" s="132">
        <v>150</v>
      </c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3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L120" s="144"/>
      <c r="CP120" s="144"/>
      <c r="CQ120" s="146"/>
    </row>
    <row r="121" spans="1:95" x14ac:dyDescent="0.2">
      <c r="A121" s="132">
        <f t="shared" si="4"/>
        <v>36</v>
      </c>
      <c r="B121" s="132" t="s">
        <v>633</v>
      </c>
      <c r="C121" s="132">
        <v>46</v>
      </c>
      <c r="D121" s="132">
        <v>5</v>
      </c>
      <c r="E121" s="132">
        <v>2200</v>
      </c>
      <c r="F121" s="132">
        <v>31</v>
      </c>
      <c r="G121" s="132">
        <v>2</v>
      </c>
      <c r="I121" s="132">
        <v>2</v>
      </c>
      <c r="M121" s="132">
        <v>2</v>
      </c>
      <c r="N121" s="132">
        <v>178</v>
      </c>
      <c r="O121" s="132">
        <v>77</v>
      </c>
      <c r="Q121" s="132">
        <v>50</v>
      </c>
      <c r="R121" s="132">
        <v>300</v>
      </c>
      <c r="W121" s="132">
        <v>51</v>
      </c>
      <c r="X121" s="132">
        <v>300</v>
      </c>
      <c r="AE121" s="132">
        <v>550</v>
      </c>
      <c r="AF121" s="132">
        <v>150</v>
      </c>
      <c r="AG121" s="132">
        <v>8</v>
      </c>
      <c r="AV121" s="132">
        <v>33</v>
      </c>
      <c r="AW121" s="132">
        <v>60</v>
      </c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3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L121" s="144"/>
      <c r="CP121" s="144"/>
      <c r="CQ121" s="146"/>
    </row>
    <row r="122" spans="1:95" x14ac:dyDescent="0.2">
      <c r="A122" s="132">
        <f t="shared" si="4"/>
        <v>37</v>
      </c>
      <c r="B122" s="132" t="s">
        <v>67</v>
      </c>
      <c r="C122" s="132">
        <v>48</v>
      </c>
      <c r="D122" s="132">
        <v>10</v>
      </c>
      <c r="E122" s="132">
        <v>3500</v>
      </c>
      <c r="F122" s="132">
        <v>400</v>
      </c>
      <c r="G122" s="132">
        <v>1</v>
      </c>
      <c r="I122" s="132">
        <v>2</v>
      </c>
      <c r="K122" s="132">
        <v>1</v>
      </c>
      <c r="L122" s="132">
        <v>45</v>
      </c>
      <c r="M122" s="132">
        <v>2</v>
      </c>
      <c r="N122" s="132">
        <v>302</v>
      </c>
      <c r="O122" s="132">
        <v>40</v>
      </c>
      <c r="Q122" s="132">
        <v>80</v>
      </c>
      <c r="R122" s="132">
        <v>175</v>
      </c>
      <c r="V122" s="132">
        <v>100</v>
      </c>
      <c r="W122" s="132">
        <v>30</v>
      </c>
      <c r="X122" s="132">
        <v>100</v>
      </c>
      <c r="AE122" s="132">
        <v>350</v>
      </c>
      <c r="AF122" s="132">
        <v>250</v>
      </c>
      <c r="AG122" s="132">
        <v>15</v>
      </c>
      <c r="AV122" s="132">
        <v>12</v>
      </c>
      <c r="AW122" s="132">
        <v>75</v>
      </c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3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L122" s="144"/>
      <c r="CP122" s="144"/>
      <c r="CQ122" s="146"/>
    </row>
    <row r="123" spans="1:95" x14ac:dyDescent="0.2">
      <c r="A123" s="132">
        <f t="shared" si="4"/>
        <v>38</v>
      </c>
      <c r="B123" s="132" t="s">
        <v>634</v>
      </c>
      <c r="C123" s="132">
        <v>3</v>
      </c>
      <c r="E123" s="132">
        <v>200</v>
      </c>
      <c r="F123" s="132">
        <v>2</v>
      </c>
      <c r="G123" s="132">
        <v>2</v>
      </c>
      <c r="I123" s="132">
        <v>2</v>
      </c>
      <c r="M123" s="132">
        <v>2</v>
      </c>
      <c r="N123" s="132">
        <v>45</v>
      </c>
      <c r="Q123" s="132">
        <v>5</v>
      </c>
      <c r="X123" s="132">
        <v>30</v>
      </c>
      <c r="AE123" s="132">
        <v>50</v>
      </c>
      <c r="AW123" s="132">
        <v>16</v>
      </c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3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L123" s="144"/>
      <c r="CP123" s="144"/>
      <c r="CQ123" s="146"/>
    </row>
    <row r="124" spans="1:95" x14ac:dyDescent="0.2">
      <c r="A124" s="132">
        <f t="shared" si="4"/>
        <v>39</v>
      </c>
      <c r="B124" s="132" t="s">
        <v>711</v>
      </c>
      <c r="C124" s="132">
        <v>80</v>
      </c>
      <c r="D124" s="132">
        <v>18</v>
      </c>
      <c r="E124" s="132">
        <v>4800</v>
      </c>
      <c r="F124" s="132">
        <v>40</v>
      </c>
      <c r="G124" s="132">
        <v>3</v>
      </c>
      <c r="I124" s="132">
        <v>13</v>
      </c>
      <c r="M124" s="132">
        <v>5</v>
      </c>
      <c r="N124" s="132">
        <v>535</v>
      </c>
      <c r="O124" s="132">
        <v>35</v>
      </c>
      <c r="Q124" s="132">
        <v>100</v>
      </c>
      <c r="R124" s="132">
        <v>250</v>
      </c>
      <c r="W124" s="132">
        <v>26</v>
      </c>
      <c r="X124" s="132">
        <v>95</v>
      </c>
      <c r="AA124" s="132">
        <v>12</v>
      </c>
      <c r="AE124" s="132">
        <v>600</v>
      </c>
      <c r="AF124" s="132">
        <v>3470</v>
      </c>
      <c r="AG124" s="132">
        <v>12</v>
      </c>
      <c r="AQ124" s="132">
        <v>280</v>
      </c>
      <c r="AV124" s="132">
        <v>15</v>
      </c>
      <c r="AW124" s="132">
        <v>95</v>
      </c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3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L124" s="144"/>
      <c r="CP124" s="144"/>
      <c r="CQ124" s="146"/>
    </row>
    <row r="125" spans="1:95" x14ac:dyDescent="0.2">
      <c r="A125" s="132">
        <f t="shared" si="4"/>
        <v>40</v>
      </c>
      <c r="B125" s="132" t="s">
        <v>635</v>
      </c>
      <c r="C125" s="132">
        <v>110</v>
      </c>
      <c r="D125" s="132">
        <v>24</v>
      </c>
      <c r="E125" s="132">
        <v>6360</v>
      </c>
      <c r="F125" s="132">
        <v>500</v>
      </c>
      <c r="G125" s="132">
        <v>1</v>
      </c>
      <c r="I125" s="132">
        <v>4</v>
      </c>
      <c r="K125" s="132">
        <v>5</v>
      </c>
      <c r="L125" s="132">
        <v>45</v>
      </c>
      <c r="M125" s="132">
        <v>8</v>
      </c>
      <c r="N125" s="132">
        <v>883</v>
      </c>
      <c r="O125" s="132">
        <v>200</v>
      </c>
      <c r="Q125" s="132">
        <v>75</v>
      </c>
      <c r="R125" s="132">
        <v>200</v>
      </c>
      <c r="W125" s="132">
        <v>50</v>
      </c>
      <c r="X125" s="132">
        <v>100</v>
      </c>
      <c r="AE125" s="132">
        <v>563</v>
      </c>
      <c r="AF125" s="132">
        <v>280</v>
      </c>
      <c r="AG125" s="132">
        <v>30</v>
      </c>
      <c r="AT125" s="132">
        <v>12</v>
      </c>
      <c r="AU125" s="132">
        <v>20</v>
      </c>
      <c r="AV125" s="132">
        <v>20</v>
      </c>
      <c r="AW125" s="132">
        <v>110</v>
      </c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3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L125" s="144"/>
      <c r="CP125" s="144"/>
      <c r="CQ125" s="146"/>
    </row>
    <row r="127" spans="1:95" x14ac:dyDescent="0.2">
      <c r="A127" s="132">
        <v>1</v>
      </c>
      <c r="B127" s="132" t="s">
        <v>400</v>
      </c>
      <c r="C127" s="132">
        <v>45</v>
      </c>
      <c r="D127" s="132">
        <v>7</v>
      </c>
      <c r="E127" s="132">
        <v>2880</v>
      </c>
      <c r="F127" s="132">
        <v>300</v>
      </c>
      <c r="G127" s="132">
        <v>3</v>
      </c>
      <c r="I127" s="132">
        <v>2</v>
      </c>
      <c r="L127" s="132">
        <v>45</v>
      </c>
      <c r="M127" s="132">
        <v>2</v>
      </c>
      <c r="N127" s="132">
        <v>359</v>
      </c>
      <c r="O127" s="132">
        <v>45</v>
      </c>
      <c r="Q127" s="132">
        <v>20</v>
      </c>
      <c r="R127" s="132">
        <v>560</v>
      </c>
      <c r="V127" s="132">
        <v>162</v>
      </c>
      <c r="W127" s="132">
        <v>40</v>
      </c>
      <c r="X127" s="132">
        <v>100</v>
      </c>
      <c r="AE127" s="132">
        <v>200</v>
      </c>
      <c r="AG127" s="132">
        <v>12</v>
      </c>
      <c r="AV127" s="132">
        <v>15</v>
      </c>
      <c r="AW127" s="132">
        <v>36</v>
      </c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3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L127" s="144"/>
      <c r="CP127" s="144"/>
      <c r="CQ127" s="146"/>
    </row>
    <row r="128" spans="1:95" x14ac:dyDescent="0.2">
      <c r="A128" s="132">
        <v>2</v>
      </c>
      <c r="B128" s="132" t="s">
        <v>636</v>
      </c>
      <c r="C128" s="132">
        <v>95</v>
      </c>
      <c r="D128" s="132">
        <v>15</v>
      </c>
      <c r="E128" s="132">
        <v>5475</v>
      </c>
      <c r="F128" s="132">
        <v>270</v>
      </c>
      <c r="G128" s="132">
        <v>5</v>
      </c>
      <c r="I128" s="132">
        <v>2</v>
      </c>
      <c r="L128" s="132">
        <v>98</v>
      </c>
      <c r="M128" s="132">
        <v>4</v>
      </c>
      <c r="N128" s="132">
        <v>1284</v>
      </c>
      <c r="O128" s="132">
        <v>32</v>
      </c>
      <c r="Q128" s="132">
        <v>30</v>
      </c>
      <c r="R128" s="132">
        <v>550</v>
      </c>
      <c r="V128" s="132">
        <v>442</v>
      </c>
      <c r="W128" s="132">
        <v>25</v>
      </c>
      <c r="X128" s="132">
        <v>50</v>
      </c>
      <c r="AA128" s="132">
        <v>5</v>
      </c>
      <c r="AE128" s="132">
        <v>300</v>
      </c>
      <c r="AF128" s="132">
        <v>40</v>
      </c>
      <c r="AG128" s="132">
        <v>20</v>
      </c>
      <c r="AV128" s="132">
        <v>15</v>
      </c>
      <c r="AW128" s="132">
        <v>22</v>
      </c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3"/>
      <c r="BU128" s="142"/>
      <c r="BV128" s="142"/>
      <c r="BW128" s="142"/>
      <c r="BX128" s="142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L128" s="144"/>
      <c r="CP128" s="144"/>
      <c r="CQ128" s="146"/>
    </row>
    <row r="129" spans="1:95" x14ac:dyDescent="0.2">
      <c r="A129" s="132">
        <v>3</v>
      </c>
      <c r="B129" s="132" t="s">
        <v>161</v>
      </c>
      <c r="C129" s="132">
        <v>215</v>
      </c>
      <c r="D129" s="132">
        <v>45</v>
      </c>
      <c r="E129" s="132">
        <v>12000</v>
      </c>
      <c r="F129" s="132">
        <v>200</v>
      </c>
      <c r="G129" s="132">
        <v>5</v>
      </c>
      <c r="I129" s="132">
        <v>3</v>
      </c>
      <c r="L129" s="132">
        <v>250</v>
      </c>
      <c r="M129" s="132">
        <v>7</v>
      </c>
      <c r="N129" s="132">
        <v>1900</v>
      </c>
      <c r="O129" s="132">
        <v>90</v>
      </c>
      <c r="R129" s="132">
        <v>500</v>
      </c>
      <c r="V129" s="132">
        <v>897</v>
      </c>
      <c r="W129" s="132">
        <v>30</v>
      </c>
      <c r="X129" s="132">
        <v>100</v>
      </c>
      <c r="AA129" s="132">
        <v>70</v>
      </c>
      <c r="AE129" s="132">
        <v>300</v>
      </c>
      <c r="AF129" s="132">
        <v>200</v>
      </c>
      <c r="AG129" s="132">
        <v>50</v>
      </c>
      <c r="AW129" s="132">
        <v>75</v>
      </c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3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L129" s="144"/>
      <c r="CP129" s="144"/>
      <c r="CQ129" s="146"/>
    </row>
    <row r="130" spans="1:95" x14ac:dyDescent="0.2">
      <c r="A130" s="132">
        <v>4</v>
      </c>
      <c r="B130" s="132" t="s">
        <v>468</v>
      </c>
      <c r="C130" s="132">
        <v>85</v>
      </c>
      <c r="D130" s="132">
        <v>20</v>
      </c>
      <c r="E130" s="132">
        <v>5300</v>
      </c>
      <c r="F130" s="132">
        <v>150</v>
      </c>
      <c r="G130" s="132">
        <v>5</v>
      </c>
      <c r="I130" s="132">
        <v>2</v>
      </c>
      <c r="L130" s="132">
        <v>70</v>
      </c>
      <c r="M130" s="132">
        <v>2</v>
      </c>
      <c r="N130" s="132">
        <v>724</v>
      </c>
      <c r="O130" s="132">
        <v>40</v>
      </c>
      <c r="R130" s="132">
        <v>250</v>
      </c>
      <c r="V130" s="132">
        <v>536</v>
      </c>
      <c r="W130" s="132">
        <v>34</v>
      </c>
      <c r="X130" s="132">
        <v>25</v>
      </c>
      <c r="AE130" s="132">
        <v>300</v>
      </c>
      <c r="AG130" s="132">
        <v>25</v>
      </c>
      <c r="AV130" s="132">
        <v>3</v>
      </c>
      <c r="AW130" s="132">
        <v>40</v>
      </c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3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L130" s="144"/>
      <c r="CP130" s="144"/>
      <c r="CQ130" s="146"/>
    </row>
    <row r="131" spans="1:95" x14ac:dyDescent="0.2">
      <c r="A131" s="132">
        <v>5</v>
      </c>
      <c r="B131" s="132" t="s">
        <v>637</v>
      </c>
      <c r="I131" s="132">
        <v>1</v>
      </c>
      <c r="K131" s="132">
        <v>1</v>
      </c>
      <c r="M131" s="132">
        <v>2</v>
      </c>
      <c r="N131" s="132">
        <v>55</v>
      </c>
      <c r="Q131" s="132">
        <v>40</v>
      </c>
      <c r="W131" s="132">
        <v>5</v>
      </c>
      <c r="X131" s="132">
        <v>200</v>
      </c>
      <c r="AE131" s="132">
        <v>150</v>
      </c>
      <c r="AG131" s="132">
        <v>3</v>
      </c>
      <c r="AW131" s="132">
        <v>19</v>
      </c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3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L131" s="144"/>
      <c r="CP131" s="144"/>
      <c r="CQ131" s="146"/>
    </row>
    <row r="132" spans="1:95" x14ac:dyDescent="0.2">
      <c r="A132" s="132">
        <v>6</v>
      </c>
      <c r="B132" s="132" t="s">
        <v>470</v>
      </c>
      <c r="C132" s="132">
        <v>6</v>
      </c>
      <c r="E132" s="132">
        <v>1500</v>
      </c>
      <c r="F132" s="132">
        <v>50</v>
      </c>
      <c r="G132" s="132">
        <v>1</v>
      </c>
      <c r="I132" s="132">
        <v>2</v>
      </c>
      <c r="M132" s="132">
        <v>1</v>
      </c>
      <c r="N132" s="132">
        <v>90</v>
      </c>
      <c r="R132" s="132">
        <v>45</v>
      </c>
      <c r="X132" s="132">
        <v>40</v>
      </c>
      <c r="AE132" s="132">
        <v>225</v>
      </c>
      <c r="AG132" s="132">
        <v>3</v>
      </c>
      <c r="AT132" s="132">
        <v>2</v>
      </c>
      <c r="AU132" s="132">
        <v>25</v>
      </c>
      <c r="AV132" s="132">
        <v>20</v>
      </c>
      <c r="AW132" s="132">
        <v>50</v>
      </c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3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L132" s="144"/>
      <c r="CP132" s="144"/>
      <c r="CQ132" s="146"/>
    </row>
    <row r="133" spans="1:95" x14ac:dyDescent="0.2">
      <c r="A133" s="132">
        <v>7</v>
      </c>
      <c r="B133" s="132" t="s">
        <v>205</v>
      </c>
      <c r="C133" s="132">
        <v>65</v>
      </c>
      <c r="D133" s="132">
        <v>25</v>
      </c>
      <c r="E133" s="132">
        <v>4000</v>
      </c>
      <c r="F133" s="132">
        <v>300</v>
      </c>
      <c r="G133" s="132">
        <v>2</v>
      </c>
      <c r="I133" s="132">
        <v>3</v>
      </c>
      <c r="K133" s="132">
        <v>5</v>
      </c>
      <c r="L133" s="132">
        <v>38</v>
      </c>
      <c r="M133" s="132">
        <v>3</v>
      </c>
      <c r="N133" s="132">
        <v>475</v>
      </c>
      <c r="O133" s="132">
        <v>25</v>
      </c>
      <c r="Q133" s="132">
        <v>75</v>
      </c>
      <c r="R133" s="132">
        <v>20</v>
      </c>
      <c r="V133" s="132">
        <v>220</v>
      </c>
      <c r="X133" s="132">
        <v>75</v>
      </c>
      <c r="AE133" s="132">
        <v>500</v>
      </c>
      <c r="AF133" s="132">
        <v>250</v>
      </c>
      <c r="AG133" s="132">
        <v>40</v>
      </c>
      <c r="AI133" s="132">
        <v>4</v>
      </c>
      <c r="AQ133" s="132">
        <v>200</v>
      </c>
      <c r="AV133" s="132">
        <v>25</v>
      </c>
      <c r="AW133" s="132">
        <v>25</v>
      </c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3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L133" s="144"/>
      <c r="CP133" s="144"/>
      <c r="CQ133" s="146"/>
    </row>
    <row r="134" spans="1:95" x14ac:dyDescent="0.2">
      <c r="A134" s="132">
        <f t="shared" ref="A134:A166" si="5">A133+1</f>
        <v>8</v>
      </c>
      <c r="B134" s="132" t="s">
        <v>712</v>
      </c>
      <c r="C134" s="132">
        <v>12</v>
      </c>
      <c r="E134" s="132">
        <v>800</v>
      </c>
      <c r="F134" s="132">
        <v>10</v>
      </c>
      <c r="G134" s="132">
        <v>1</v>
      </c>
      <c r="I134" s="132">
        <v>3</v>
      </c>
      <c r="M134" s="132">
        <v>3</v>
      </c>
      <c r="N134" s="132">
        <v>120</v>
      </c>
      <c r="R134" s="132">
        <v>50</v>
      </c>
      <c r="X134" s="132">
        <v>100</v>
      </c>
      <c r="AE134" s="132">
        <v>500</v>
      </c>
      <c r="AW134" s="132">
        <v>20</v>
      </c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3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L134" s="144"/>
      <c r="CP134" s="144"/>
      <c r="CQ134" s="146"/>
    </row>
    <row r="135" spans="1:95" x14ac:dyDescent="0.2">
      <c r="A135" s="132">
        <f t="shared" si="5"/>
        <v>9</v>
      </c>
      <c r="B135" s="132" t="s">
        <v>713</v>
      </c>
      <c r="C135" s="132">
        <v>30</v>
      </c>
      <c r="D135" s="132">
        <v>18</v>
      </c>
      <c r="E135" s="132">
        <v>2880</v>
      </c>
      <c r="F135" s="132">
        <v>150</v>
      </c>
      <c r="G135" s="132">
        <v>4</v>
      </c>
      <c r="I135" s="132">
        <v>2</v>
      </c>
      <c r="K135" s="132">
        <v>1</v>
      </c>
      <c r="L135" s="132">
        <v>22</v>
      </c>
      <c r="M135" s="132">
        <v>2</v>
      </c>
      <c r="N135" s="132">
        <v>406</v>
      </c>
      <c r="O135" s="132">
        <v>30</v>
      </c>
      <c r="Q135" s="132">
        <v>30</v>
      </c>
      <c r="R135" s="132">
        <v>180</v>
      </c>
      <c r="V135" s="132">
        <v>65</v>
      </c>
      <c r="X135" s="132">
        <v>60</v>
      </c>
      <c r="AE135" s="132">
        <v>375</v>
      </c>
      <c r="AG135" s="132">
        <v>12</v>
      </c>
      <c r="AQ135" s="132">
        <v>150</v>
      </c>
      <c r="AS135" s="132">
        <v>3</v>
      </c>
      <c r="AW135" s="132">
        <v>27</v>
      </c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3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L135" s="144"/>
      <c r="CP135" s="144"/>
      <c r="CQ135" s="146"/>
    </row>
    <row r="136" spans="1:95" x14ac:dyDescent="0.2">
      <c r="A136" s="132">
        <f t="shared" si="5"/>
        <v>10</v>
      </c>
      <c r="B136" s="132" t="s">
        <v>291</v>
      </c>
      <c r="C136" s="132">
        <v>68</v>
      </c>
      <c r="D136" s="132">
        <v>9</v>
      </c>
      <c r="E136" s="132">
        <v>3465</v>
      </c>
      <c r="F136" s="132">
        <v>200</v>
      </c>
      <c r="G136" s="132">
        <v>4</v>
      </c>
      <c r="I136" s="132">
        <v>2</v>
      </c>
      <c r="K136" s="132">
        <v>1</v>
      </c>
      <c r="L136" s="132">
        <v>76</v>
      </c>
      <c r="M136" s="132">
        <v>4</v>
      </c>
      <c r="N136" s="132">
        <v>674</v>
      </c>
      <c r="O136" s="132">
        <v>26</v>
      </c>
      <c r="Q136" s="132">
        <v>50</v>
      </c>
      <c r="R136" s="132">
        <v>160</v>
      </c>
      <c r="V136" s="132">
        <v>425</v>
      </c>
      <c r="W136" s="132">
        <v>30</v>
      </c>
      <c r="X136" s="132">
        <v>30</v>
      </c>
      <c r="AE136" s="132">
        <v>250</v>
      </c>
      <c r="AG136" s="132">
        <v>20</v>
      </c>
      <c r="AV136" s="132">
        <v>10</v>
      </c>
      <c r="AW136" s="132">
        <v>34</v>
      </c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3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L136" s="144"/>
      <c r="CP136" s="144"/>
      <c r="CQ136" s="146"/>
    </row>
    <row r="137" spans="1:95" x14ac:dyDescent="0.2">
      <c r="A137" s="132">
        <f t="shared" si="5"/>
        <v>11</v>
      </c>
      <c r="B137" s="132" t="s">
        <v>427</v>
      </c>
      <c r="C137" s="132">
        <v>40</v>
      </c>
      <c r="D137" s="132">
        <v>10</v>
      </c>
      <c r="E137" s="132">
        <v>3000</v>
      </c>
      <c r="F137" s="132">
        <v>200</v>
      </c>
      <c r="G137" s="132">
        <v>2</v>
      </c>
      <c r="I137" s="132">
        <v>1</v>
      </c>
      <c r="K137" s="132">
        <v>1</v>
      </c>
      <c r="M137" s="132">
        <v>2</v>
      </c>
      <c r="N137" s="132">
        <v>205</v>
      </c>
      <c r="O137" s="132">
        <v>20</v>
      </c>
      <c r="Q137" s="132">
        <v>50</v>
      </c>
      <c r="R137" s="132">
        <v>100</v>
      </c>
      <c r="W137" s="132">
        <v>30</v>
      </c>
      <c r="X137" s="132">
        <v>30</v>
      </c>
      <c r="AC137" s="132">
        <v>5</v>
      </c>
      <c r="AE137" s="132">
        <v>500</v>
      </c>
      <c r="AG137" s="132">
        <v>10</v>
      </c>
      <c r="AV137" s="132">
        <v>15</v>
      </c>
      <c r="AW137" s="132">
        <v>30</v>
      </c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3"/>
      <c r="BU137" s="142"/>
      <c r="BV137" s="142"/>
      <c r="BW137" s="142"/>
      <c r="BX137" s="142"/>
      <c r="BY137" s="142"/>
      <c r="BZ137" s="142"/>
      <c r="CA137" s="142"/>
      <c r="CB137" s="142"/>
      <c r="CC137" s="142"/>
      <c r="CD137" s="142"/>
      <c r="CE137" s="142"/>
      <c r="CF137" s="142"/>
      <c r="CG137" s="142"/>
      <c r="CH137" s="142"/>
      <c r="CI137" s="142"/>
      <c r="CJ137" s="142"/>
      <c r="CL137" s="144"/>
      <c r="CP137" s="144"/>
      <c r="CQ137" s="146"/>
    </row>
    <row r="138" spans="1:95" x14ac:dyDescent="0.2">
      <c r="A138" s="132">
        <f t="shared" si="5"/>
        <v>12</v>
      </c>
      <c r="B138" s="132" t="s">
        <v>714</v>
      </c>
      <c r="C138" s="132">
        <v>60</v>
      </c>
      <c r="D138" s="132">
        <v>25</v>
      </c>
      <c r="E138" s="132">
        <v>5525</v>
      </c>
      <c r="F138" s="132">
        <v>200</v>
      </c>
      <c r="G138" s="132">
        <v>3</v>
      </c>
      <c r="I138" s="132">
        <v>6</v>
      </c>
      <c r="K138" s="132">
        <v>5</v>
      </c>
      <c r="L138" s="132">
        <v>4</v>
      </c>
      <c r="M138" s="132">
        <v>14</v>
      </c>
      <c r="N138" s="132">
        <v>574</v>
      </c>
      <c r="O138" s="132">
        <v>200</v>
      </c>
      <c r="Q138" s="132">
        <v>125</v>
      </c>
      <c r="R138" s="132">
        <v>300</v>
      </c>
      <c r="V138" s="132">
        <v>13</v>
      </c>
      <c r="W138" s="132">
        <v>1</v>
      </c>
      <c r="X138" s="132">
        <v>75</v>
      </c>
      <c r="Z138" s="132">
        <v>100</v>
      </c>
      <c r="AB138" s="132">
        <v>75</v>
      </c>
      <c r="AE138" s="132">
        <v>500</v>
      </c>
      <c r="AF138" s="132">
        <v>240</v>
      </c>
      <c r="AG138" s="132">
        <v>7</v>
      </c>
      <c r="AS138" s="132">
        <v>1</v>
      </c>
      <c r="AV138" s="132">
        <v>15</v>
      </c>
      <c r="AW138" s="132">
        <v>64</v>
      </c>
      <c r="BK138" s="142"/>
      <c r="BL138" s="142"/>
      <c r="BM138" s="142"/>
      <c r="BN138" s="142"/>
      <c r="BO138" s="142"/>
      <c r="BP138" s="142"/>
      <c r="BQ138" s="142"/>
      <c r="BR138" s="142"/>
      <c r="BS138" s="142"/>
      <c r="BT138" s="143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L138" s="144"/>
      <c r="CP138" s="144"/>
      <c r="CQ138" s="146"/>
    </row>
    <row r="139" spans="1:95" x14ac:dyDescent="0.2">
      <c r="A139" s="132">
        <f t="shared" si="5"/>
        <v>13</v>
      </c>
      <c r="B139" s="132" t="s">
        <v>274</v>
      </c>
      <c r="C139" s="132">
        <v>130</v>
      </c>
      <c r="D139" s="132">
        <v>24</v>
      </c>
      <c r="E139" s="132">
        <v>7000</v>
      </c>
      <c r="F139" s="132">
        <v>200</v>
      </c>
      <c r="G139" s="132">
        <v>3</v>
      </c>
      <c r="I139" s="132">
        <v>6</v>
      </c>
      <c r="J139" s="132">
        <v>2</v>
      </c>
      <c r="K139" s="132">
        <v>6</v>
      </c>
      <c r="L139" s="132">
        <v>136</v>
      </c>
      <c r="M139" s="132">
        <v>1</v>
      </c>
      <c r="N139" s="132">
        <v>730</v>
      </c>
      <c r="O139" s="132">
        <v>40</v>
      </c>
      <c r="Q139" s="132">
        <v>50</v>
      </c>
      <c r="R139" s="132">
        <v>450</v>
      </c>
      <c r="V139" s="132">
        <v>500</v>
      </c>
      <c r="W139" s="132">
        <v>22</v>
      </c>
      <c r="X139" s="132">
        <v>25</v>
      </c>
      <c r="AB139" s="132">
        <v>10</v>
      </c>
      <c r="AE139" s="132">
        <v>600</v>
      </c>
      <c r="AF139" s="132">
        <v>250</v>
      </c>
      <c r="AG139" s="132">
        <v>40</v>
      </c>
      <c r="AV139" s="132">
        <v>20</v>
      </c>
      <c r="AW139" s="132">
        <v>100</v>
      </c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3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L139" s="144"/>
      <c r="CP139" s="144"/>
      <c r="CQ139" s="146"/>
    </row>
    <row r="140" spans="1:95" x14ac:dyDescent="0.2">
      <c r="A140" s="132">
        <f t="shared" si="5"/>
        <v>14</v>
      </c>
      <c r="B140" s="132" t="s">
        <v>638</v>
      </c>
      <c r="C140" s="132">
        <v>52</v>
      </c>
      <c r="D140" s="132">
        <v>16</v>
      </c>
      <c r="E140" s="132">
        <v>3480</v>
      </c>
      <c r="F140" s="132">
        <v>120</v>
      </c>
      <c r="G140" s="132">
        <v>3</v>
      </c>
      <c r="I140" s="132">
        <v>4</v>
      </c>
      <c r="L140" s="132">
        <v>44</v>
      </c>
      <c r="M140" s="132">
        <v>3</v>
      </c>
      <c r="N140" s="132">
        <v>475</v>
      </c>
      <c r="O140" s="132">
        <v>23</v>
      </c>
      <c r="Q140" s="132">
        <v>40</v>
      </c>
      <c r="R140" s="132">
        <v>320</v>
      </c>
      <c r="V140" s="132">
        <v>70</v>
      </c>
      <c r="W140" s="132">
        <v>11</v>
      </c>
      <c r="X140" s="132">
        <v>40</v>
      </c>
      <c r="AB140" s="132">
        <v>4</v>
      </c>
      <c r="AE140" s="132">
        <v>600</v>
      </c>
      <c r="AF140" s="132">
        <v>125</v>
      </c>
      <c r="AG140" s="132">
        <v>20</v>
      </c>
      <c r="AV140" s="132">
        <v>10</v>
      </c>
      <c r="AW140" s="132">
        <v>30</v>
      </c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3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L140" s="144"/>
      <c r="CP140" s="144"/>
      <c r="CQ140" s="146"/>
    </row>
    <row r="141" spans="1:95" x14ac:dyDescent="0.2">
      <c r="A141" s="132">
        <f t="shared" si="5"/>
        <v>15</v>
      </c>
      <c r="B141" s="132" t="s">
        <v>427</v>
      </c>
      <c r="C141" s="132">
        <v>61</v>
      </c>
      <c r="D141" s="132">
        <v>116</v>
      </c>
      <c r="E141" s="132">
        <v>4000</v>
      </c>
      <c r="F141" s="132">
        <v>300</v>
      </c>
      <c r="G141" s="132">
        <v>5</v>
      </c>
      <c r="I141" s="132">
        <v>2</v>
      </c>
      <c r="K141" s="132">
        <v>3</v>
      </c>
      <c r="L141" s="132">
        <v>57</v>
      </c>
      <c r="M141" s="132">
        <v>5</v>
      </c>
      <c r="N141" s="132">
        <v>117</v>
      </c>
      <c r="O141" s="132">
        <v>40</v>
      </c>
      <c r="Q141" s="132">
        <v>100</v>
      </c>
      <c r="R141" s="132">
        <v>550</v>
      </c>
      <c r="V141" s="132">
        <v>257</v>
      </c>
      <c r="W141" s="132">
        <v>40</v>
      </c>
      <c r="X141" s="132">
        <v>50</v>
      </c>
      <c r="AB141" s="132">
        <v>10</v>
      </c>
      <c r="AE141" s="132">
        <v>200</v>
      </c>
      <c r="AF141" s="132">
        <v>100</v>
      </c>
      <c r="AG141" s="132">
        <v>15</v>
      </c>
      <c r="AV141" s="132">
        <v>5</v>
      </c>
      <c r="AW141" s="132">
        <v>75</v>
      </c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3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L141" s="144"/>
      <c r="CP141" s="144"/>
      <c r="CQ141" s="146"/>
    </row>
    <row r="142" spans="1:95" x14ac:dyDescent="0.2">
      <c r="A142" s="132">
        <f t="shared" si="5"/>
        <v>16</v>
      </c>
      <c r="B142" s="132" t="s">
        <v>715</v>
      </c>
      <c r="C142" s="132">
        <v>4</v>
      </c>
      <c r="E142" s="132">
        <v>200</v>
      </c>
      <c r="G142" s="132">
        <v>1</v>
      </c>
      <c r="I142" s="132">
        <v>1</v>
      </c>
      <c r="M142" s="132">
        <v>1</v>
      </c>
      <c r="N142" s="132">
        <v>78</v>
      </c>
      <c r="W142" s="132">
        <v>50</v>
      </c>
      <c r="X142" s="132">
        <v>100</v>
      </c>
      <c r="AE142" s="132">
        <v>200</v>
      </c>
      <c r="AW142" s="132">
        <v>29</v>
      </c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3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L142" s="144"/>
      <c r="CP142" s="144"/>
      <c r="CQ142" s="146"/>
    </row>
    <row r="143" spans="1:95" x14ac:dyDescent="0.2">
      <c r="A143" s="132">
        <f t="shared" si="5"/>
        <v>17</v>
      </c>
      <c r="B143" s="132" t="s">
        <v>97</v>
      </c>
      <c r="C143" s="132">
        <v>110</v>
      </c>
      <c r="D143" s="132">
        <v>32</v>
      </c>
      <c r="E143" s="132">
        <v>6500</v>
      </c>
      <c r="F143" s="132">
        <v>500</v>
      </c>
      <c r="G143" s="132">
        <v>3</v>
      </c>
      <c r="I143" s="132">
        <v>8</v>
      </c>
      <c r="K143" s="132">
        <v>6</v>
      </c>
      <c r="L143" s="132">
        <v>49</v>
      </c>
      <c r="M143" s="132">
        <v>9</v>
      </c>
      <c r="N143" s="132">
        <v>880</v>
      </c>
      <c r="O143" s="132">
        <v>55</v>
      </c>
      <c r="Q143" s="132">
        <v>100</v>
      </c>
      <c r="R143" s="132">
        <v>350</v>
      </c>
      <c r="V143" s="132">
        <v>210</v>
      </c>
      <c r="AB143" s="132">
        <v>11</v>
      </c>
      <c r="AE143" s="132">
        <v>800</v>
      </c>
      <c r="AF143" s="132">
        <v>200</v>
      </c>
      <c r="AG143" s="132">
        <v>20</v>
      </c>
      <c r="AI143" s="132">
        <v>4</v>
      </c>
      <c r="AQ143" s="132">
        <v>150</v>
      </c>
      <c r="AT143" s="132">
        <v>5</v>
      </c>
      <c r="AU143" s="132">
        <v>120</v>
      </c>
      <c r="AV143" s="132">
        <v>34</v>
      </c>
      <c r="AW143" s="132">
        <v>136</v>
      </c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3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L143" s="144"/>
      <c r="CP143" s="144"/>
      <c r="CQ143" s="146"/>
    </row>
    <row r="144" spans="1:95" x14ac:dyDescent="0.2">
      <c r="A144" s="132">
        <f t="shared" si="5"/>
        <v>18</v>
      </c>
      <c r="B144" s="132" t="s">
        <v>197</v>
      </c>
      <c r="C144" s="132">
        <v>120</v>
      </c>
      <c r="D144" s="132">
        <v>18</v>
      </c>
      <c r="E144" s="132">
        <v>5000</v>
      </c>
      <c r="F144" s="132">
        <v>330</v>
      </c>
      <c r="G144" s="132">
        <v>2</v>
      </c>
      <c r="I144" s="132">
        <v>5</v>
      </c>
      <c r="L144" s="132">
        <v>100</v>
      </c>
      <c r="M144" s="132">
        <v>8</v>
      </c>
      <c r="N144" s="132">
        <v>794</v>
      </c>
      <c r="O144" s="132">
        <v>60</v>
      </c>
      <c r="Q144" s="132">
        <v>40</v>
      </c>
      <c r="R144" s="132">
        <v>250</v>
      </c>
      <c r="V144" s="132">
        <v>480</v>
      </c>
      <c r="W144" s="132">
        <v>1</v>
      </c>
      <c r="X144" s="132">
        <v>100</v>
      </c>
      <c r="AB144" s="132">
        <v>70</v>
      </c>
      <c r="AC144" s="132">
        <v>10</v>
      </c>
      <c r="AE144" s="132">
        <v>600</v>
      </c>
      <c r="AG144" s="132">
        <v>20</v>
      </c>
      <c r="AQ144" s="132">
        <v>210</v>
      </c>
      <c r="AS144" s="132">
        <v>6</v>
      </c>
      <c r="AU144" s="132">
        <v>150</v>
      </c>
      <c r="AV144" s="132">
        <v>68</v>
      </c>
      <c r="AW144" s="132">
        <v>77</v>
      </c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3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L144" s="144"/>
      <c r="CP144" s="144"/>
      <c r="CQ144" s="146"/>
    </row>
    <row r="145" spans="1:95" x14ac:dyDescent="0.2">
      <c r="A145" s="132">
        <f t="shared" si="5"/>
        <v>19</v>
      </c>
      <c r="B145" s="132" t="s">
        <v>639</v>
      </c>
      <c r="C145" s="132">
        <v>94</v>
      </c>
      <c r="D145" s="132">
        <v>15</v>
      </c>
      <c r="E145" s="132">
        <v>5400</v>
      </c>
      <c r="F145" s="132">
        <v>400</v>
      </c>
      <c r="G145" s="132">
        <v>6</v>
      </c>
      <c r="I145" s="132">
        <v>14</v>
      </c>
      <c r="K145" s="132">
        <v>1</v>
      </c>
      <c r="M145" s="132">
        <v>13</v>
      </c>
      <c r="N145" s="132">
        <v>1012</v>
      </c>
      <c r="O145" s="132">
        <v>150</v>
      </c>
      <c r="Q145" s="132">
        <v>75</v>
      </c>
      <c r="R145" s="132">
        <v>300</v>
      </c>
      <c r="V145" s="132">
        <v>100</v>
      </c>
      <c r="W145" s="132">
        <v>30</v>
      </c>
      <c r="X145" s="132">
        <v>100</v>
      </c>
      <c r="AB145" s="132">
        <v>75</v>
      </c>
      <c r="AE145" s="132">
        <v>2250</v>
      </c>
      <c r="AG145" s="132">
        <v>30</v>
      </c>
      <c r="AV145" s="132">
        <v>35</v>
      </c>
      <c r="AW145" s="132">
        <v>55</v>
      </c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3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L145" s="144"/>
      <c r="CP145" s="144"/>
      <c r="CQ145" s="146"/>
    </row>
    <row r="146" spans="1:95" x14ac:dyDescent="0.2">
      <c r="A146" s="132">
        <f t="shared" si="5"/>
        <v>20</v>
      </c>
      <c r="B146" s="132" t="s">
        <v>716</v>
      </c>
      <c r="C146" s="132">
        <v>95</v>
      </c>
      <c r="D146" s="132">
        <v>19</v>
      </c>
      <c r="E146" s="132">
        <v>4332</v>
      </c>
      <c r="F146" s="132">
        <v>500</v>
      </c>
      <c r="G146" s="132">
        <v>6</v>
      </c>
      <c r="I146" s="132">
        <v>16</v>
      </c>
      <c r="K146" s="132">
        <v>3</v>
      </c>
      <c r="M146" s="132">
        <v>15</v>
      </c>
      <c r="N146" s="132">
        <v>1232</v>
      </c>
      <c r="O146" s="132">
        <v>100</v>
      </c>
      <c r="R146" s="132">
        <v>400</v>
      </c>
      <c r="V146" s="132">
        <v>10</v>
      </c>
      <c r="W146" s="132">
        <v>45</v>
      </c>
      <c r="X146" s="132">
        <v>150</v>
      </c>
      <c r="AE146" s="132">
        <v>600</v>
      </c>
      <c r="AF146" s="132">
        <v>2500</v>
      </c>
      <c r="AG146" s="132">
        <v>40</v>
      </c>
      <c r="AV146" s="132">
        <v>45</v>
      </c>
      <c r="AW146" s="132">
        <v>65</v>
      </c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3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L146" s="144"/>
      <c r="CP146" s="144"/>
      <c r="CQ146" s="146"/>
    </row>
    <row r="147" spans="1:95" x14ac:dyDescent="0.2">
      <c r="A147" s="132">
        <f t="shared" si="5"/>
        <v>21</v>
      </c>
      <c r="B147" s="132" t="s">
        <v>101</v>
      </c>
      <c r="C147" s="132">
        <v>55</v>
      </c>
      <c r="D147" s="132">
        <v>20</v>
      </c>
      <c r="E147" s="132">
        <v>4152</v>
      </c>
      <c r="F147" s="132">
        <v>300</v>
      </c>
      <c r="G147" s="132">
        <v>2</v>
      </c>
      <c r="I147" s="132">
        <v>9</v>
      </c>
      <c r="K147" s="132">
        <v>1</v>
      </c>
      <c r="L147" s="132">
        <v>20</v>
      </c>
      <c r="M147" s="132">
        <v>2</v>
      </c>
      <c r="N147" s="132">
        <v>491</v>
      </c>
      <c r="O147" s="132">
        <v>70</v>
      </c>
      <c r="R147" s="132">
        <v>250</v>
      </c>
      <c r="V147" s="132">
        <v>110</v>
      </c>
      <c r="X147" s="132">
        <v>70</v>
      </c>
      <c r="AE147" s="132">
        <v>1000</v>
      </c>
      <c r="AF147" s="132">
        <v>1000</v>
      </c>
      <c r="AG147" s="132">
        <v>16</v>
      </c>
      <c r="AV147" s="132">
        <v>15</v>
      </c>
      <c r="AW147" s="132">
        <v>60</v>
      </c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3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L147" s="144"/>
      <c r="CP147" s="144"/>
      <c r="CQ147" s="146"/>
    </row>
    <row r="148" spans="1:95" x14ac:dyDescent="0.2">
      <c r="A148" s="132">
        <f t="shared" si="5"/>
        <v>22</v>
      </c>
      <c r="B148" s="132" t="s">
        <v>102</v>
      </c>
      <c r="C148" s="132">
        <v>60</v>
      </c>
      <c r="D148" s="132">
        <v>7</v>
      </c>
      <c r="E148" s="132">
        <v>3375</v>
      </c>
      <c r="F148" s="132">
        <v>200</v>
      </c>
      <c r="G148" s="132">
        <v>2</v>
      </c>
      <c r="I148" s="132">
        <v>9</v>
      </c>
      <c r="K148" s="132">
        <v>3</v>
      </c>
      <c r="L148" s="132">
        <v>20</v>
      </c>
      <c r="M148" s="132">
        <v>2</v>
      </c>
      <c r="N148" s="132">
        <v>491</v>
      </c>
      <c r="O148" s="132">
        <v>70</v>
      </c>
      <c r="Q148" s="132">
        <v>20</v>
      </c>
      <c r="R148" s="132">
        <v>300</v>
      </c>
      <c r="V148" s="132">
        <v>50</v>
      </c>
      <c r="W148" s="132">
        <v>15</v>
      </c>
      <c r="X148" s="132">
        <v>75</v>
      </c>
      <c r="AE148" s="132">
        <v>550</v>
      </c>
      <c r="AF148" s="132">
        <v>500</v>
      </c>
      <c r="AG148" s="132">
        <v>16</v>
      </c>
      <c r="AW148" s="132">
        <v>39</v>
      </c>
      <c r="BK148" s="142"/>
      <c r="BL148" s="142"/>
      <c r="BM148" s="142"/>
      <c r="BN148" s="142"/>
      <c r="BO148" s="142"/>
      <c r="BP148" s="142"/>
      <c r="BQ148" s="142"/>
      <c r="BR148" s="142"/>
      <c r="BS148" s="142"/>
      <c r="BT148" s="143"/>
      <c r="BU148" s="142"/>
      <c r="BV148" s="142"/>
      <c r="BW148" s="142"/>
      <c r="BX148" s="142"/>
      <c r="BY148" s="142"/>
      <c r="BZ148" s="142"/>
      <c r="CA148" s="142"/>
      <c r="CB148" s="142"/>
      <c r="CC148" s="142"/>
      <c r="CD148" s="142"/>
      <c r="CE148" s="142"/>
      <c r="CF148" s="142"/>
      <c r="CG148" s="142"/>
      <c r="CH148" s="142"/>
      <c r="CI148" s="142"/>
      <c r="CJ148" s="142"/>
      <c r="CL148" s="144"/>
      <c r="CP148" s="144"/>
      <c r="CQ148" s="146"/>
    </row>
    <row r="149" spans="1:95" x14ac:dyDescent="0.2">
      <c r="A149" s="132">
        <f t="shared" si="5"/>
        <v>23</v>
      </c>
      <c r="B149" s="132" t="s">
        <v>104</v>
      </c>
      <c r="C149" s="132">
        <v>60</v>
      </c>
      <c r="D149" s="132">
        <v>5</v>
      </c>
      <c r="E149" s="132">
        <v>3015</v>
      </c>
      <c r="F149" s="132">
        <v>350</v>
      </c>
      <c r="G149" s="132">
        <v>2</v>
      </c>
      <c r="I149" s="132">
        <v>12</v>
      </c>
      <c r="M149" s="132">
        <v>7</v>
      </c>
      <c r="N149" s="132">
        <v>420</v>
      </c>
      <c r="O149" s="132">
        <v>25</v>
      </c>
      <c r="Q149" s="132">
        <v>200</v>
      </c>
      <c r="R149" s="132">
        <v>200</v>
      </c>
      <c r="X149" s="132">
        <v>40</v>
      </c>
      <c r="AB149" s="132">
        <v>6</v>
      </c>
      <c r="AE149" s="132">
        <v>1700</v>
      </c>
      <c r="AG149" s="132">
        <v>10</v>
      </c>
      <c r="AV149" s="132">
        <v>23</v>
      </c>
      <c r="AW149" s="132">
        <v>62</v>
      </c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3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L149" s="144"/>
      <c r="CP149" s="144"/>
      <c r="CQ149" s="146"/>
    </row>
    <row r="150" spans="1:95" x14ac:dyDescent="0.2">
      <c r="A150" s="132">
        <f t="shared" si="5"/>
        <v>24</v>
      </c>
      <c r="B150" s="132" t="s">
        <v>717</v>
      </c>
      <c r="C150" s="132">
        <v>41</v>
      </c>
      <c r="D150" s="132">
        <v>12</v>
      </c>
      <c r="E150" s="132">
        <v>2500</v>
      </c>
      <c r="F150" s="132">
        <v>25</v>
      </c>
      <c r="G150" s="132">
        <v>3</v>
      </c>
      <c r="I150" s="132">
        <v>1</v>
      </c>
      <c r="K150" s="132">
        <v>1</v>
      </c>
      <c r="N150" s="132">
        <v>234</v>
      </c>
      <c r="O150" s="132">
        <v>46</v>
      </c>
      <c r="Q150" s="132">
        <v>100</v>
      </c>
      <c r="R150" s="132">
        <v>560</v>
      </c>
      <c r="X150" s="132">
        <v>40</v>
      </c>
      <c r="AA150" s="132">
        <v>80</v>
      </c>
      <c r="AE150" s="132">
        <v>350</v>
      </c>
      <c r="AG150" s="132">
        <v>8</v>
      </c>
      <c r="AW150" s="132">
        <v>90</v>
      </c>
      <c r="BK150" s="142"/>
      <c r="BL150" s="142"/>
      <c r="BM150" s="142"/>
      <c r="BN150" s="142"/>
      <c r="BO150" s="142"/>
      <c r="BP150" s="142"/>
      <c r="BQ150" s="142"/>
      <c r="BR150" s="142"/>
      <c r="BS150" s="142"/>
      <c r="BT150" s="143"/>
      <c r="BU150" s="142"/>
      <c r="BV150" s="142"/>
      <c r="BW150" s="142"/>
      <c r="BX150" s="142"/>
      <c r="BY150" s="142"/>
      <c r="BZ150" s="142"/>
      <c r="CA150" s="142"/>
      <c r="CB150" s="142"/>
      <c r="CC150" s="142"/>
      <c r="CD150" s="142"/>
      <c r="CE150" s="142"/>
      <c r="CF150" s="142"/>
      <c r="CG150" s="142"/>
      <c r="CH150" s="142"/>
      <c r="CI150" s="142"/>
      <c r="CJ150" s="142"/>
      <c r="CL150" s="144"/>
      <c r="CP150" s="144"/>
      <c r="CQ150" s="146"/>
    </row>
    <row r="151" spans="1:95" x14ac:dyDescent="0.2">
      <c r="A151" s="132">
        <f t="shared" si="5"/>
        <v>25</v>
      </c>
      <c r="B151" s="132" t="s">
        <v>640</v>
      </c>
      <c r="C151" s="132">
        <v>26</v>
      </c>
      <c r="D151" s="132">
        <v>9</v>
      </c>
      <c r="E151" s="132">
        <v>1575</v>
      </c>
      <c r="F151" s="132">
        <v>160</v>
      </c>
      <c r="I151" s="132">
        <v>1</v>
      </c>
      <c r="K151" s="132">
        <v>1</v>
      </c>
      <c r="N151" s="132">
        <v>53</v>
      </c>
      <c r="Q151" s="132">
        <v>20</v>
      </c>
      <c r="W151" s="132">
        <v>5</v>
      </c>
      <c r="X151" s="132">
        <v>100</v>
      </c>
      <c r="AA151" s="132">
        <v>10</v>
      </c>
      <c r="AE151" s="132">
        <v>600</v>
      </c>
      <c r="AG151" s="132">
        <v>5</v>
      </c>
      <c r="AV151" s="132">
        <v>36</v>
      </c>
      <c r="AW151" s="132">
        <v>54</v>
      </c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3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L151" s="144"/>
      <c r="CP151" s="144"/>
      <c r="CQ151" s="146"/>
    </row>
    <row r="152" spans="1:95" x14ac:dyDescent="0.2">
      <c r="A152" s="132">
        <f t="shared" si="5"/>
        <v>26</v>
      </c>
      <c r="B152" s="132" t="s">
        <v>92</v>
      </c>
      <c r="C152" s="132">
        <v>59</v>
      </c>
      <c r="D152" s="132">
        <v>5</v>
      </c>
      <c r="E152" s="132">
        <v>3000</v>
      </c>
      <c r="F152" s="132">
        <v>350</v>
      </c>
      <c r="G152" s="132">
        <v>4</v>
      </c>
      <c r="I152" s="132">
        <v>4</v>
      </c>
      <c r="J152" s="132">
        <v>2</v>
      </c>
      <c r="K152" s="132">
        <v>2</v>
      </c>
      <c r="L152" s="132">
        <v>8</v>
      </c>
      <c r="M152" s="132">
        <v>5</v>
      </c>
      <c r="N152" s="132">
        <v>491</v>
      </c>
      <c r="O152" s="132">
        <v>25</v>
      </c>
      <c r="Q152" s="132">
        <v>50</v>
      </c>
      <c r="R152" s="132">
        <v>455</v>
      </c>
      <c r="V152" s="132">
        <v>30</v>
      </c>
      <c r="W152" s="132">
        <v>5</v>
      </c>
      <c r="X152" s="132">
        <v>50</v>
      </c>
      <c r="Z152" s="132">
        <v>200</v>
      </c>
      <c r="AG152" s="132">
        <v>5</v>
      </c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3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L152" s="144"/>
      <c r="CP152" s="144"/>
      <c r="CQ152" s="146"/>
    </row>
    <row r="153" spans="1:95" x14ac:dyDescent="0.2">
      <c r="A153" s="132">
        <f t="shared" si="5"/>
        <v>27</v>
      </c>
      <c r="B153" s="132" t="s">
        <v>718</v>
      </c>
      <c r="C153" s="132">
        <v>85</v>
      </c>
      <c r="D153" s="132">
        <v>15</v>
      </c>
      <c r="E153" s="132">
        <v>3000</v>
      </c>
      <c r="F153" s="132">
        <v>100</v>
      </c>
      <c r="G153" s="132">
        <v>4</v>
      </c>
      <c r="I153" s="132">
        <v>2</v>
      </c>
      <c r="K153" s="132">
        <v>1</v>
      </c>
      <c r="L153" s="132">
        <v>1</v>
      </c>
      <c r="M153" s="132">
        <v>5</v>
      </c>
      <c r="N153" s="132">
        <v>305</v>
      </c>
      <c r="O153" s="132">
        <v>95</v>
      </c>
      <c r="Q153" s="132">
        <v>50</v>
      </c>
      <c r="R153" s="132">
        <v>545</v>
      </c>
      <c r="W153" s="132">
        <v>50</v>
      </c>
      <c r="X153" s="132">
        <v>150</v>
      </c>
      <c r="AB153" s="132">
        <v>12</v>
      </c>
      <c r="AE153" s="132">
        <v>500</v>
      </c>
      <c r="AF153" s="132">
        <v>200</v>
      </c>
      <c r="AG153" s="132">
        <v>30</v>
      </c>
      <c r="AT153" s="132">
        <v>6</v>
      </c>
      <c r="AU153" s="132">
        <v>100</v>
      </c>
      <c r="AV153" s="132">
        <v>25</v>
      </c>
      <c r="AW153" s="132">
        <v>400</v>
      </c>
      <c r="BK153" s="142"/>
      <c r="BL153" s="142"/>
      <c r="BM153" s="142"/>
      <c r="BN153" s="142"/>
      <c r="BO153" s="142"/>
      <c r="BP153" s="142"/>
      <c r="BQ153" s="142"/>
      <c r="BR153" s="142"/>
      <c r="BS153" s="142"/>
      <c r="BT153" s="143"/>
      <c r="BU153" s="142"/>
      <c r="BV153" s="142"/>
      <c r="BW153" s="142"/>
      <c r="BX153" s="142"/>
      <c r="BY153" s="142"/>
      <c r="BZ153" s="142"/>
      <c r="CA153" s="142"/>
      <c r="CB153" s="142"/>
      <c r="CC153" s="142"/>
      <c r="CD153" s="142"/>
      <c r="CE153" s="142"/>
      <c r="CF153" s="142"/>
      <c r="CG153" s="142"/>
      <c r="CH153" s="142"/>
      <c r="CI153" s="142"/>
      <c r="CJ153" s="142"/>
      <c r="CL153" s="144"/>
      <c r="CP153" s="144"/>
      <c r="CQ153" s="146"/>
    </row>
    <row r="154" spans="1:95" x14ac:dyDescent="0.2">
      <c r="A154" s="132">
        <f t="shared" si="5"/>
        <v>28</v>
      </c>
      <c r="B154" s="132" t="s">
        <v>405</v>
      </c>
      <c r="C154" s="132">
        <v>100</v>
      </c>
      <c r="D154" s="132">
        <v>25</v>
      </c>
      <c r="E154" s="132">
        <v>5625</v>
      </c>
      <c r="F154" s="132">
        <v>1000</v>
      </c>
      <c r="G154" s="132">
        <v>4</v>
      </c>
      <c r="I154" s="132">
        <v>6</v>
      </c>
      <c r="K154" s="132">
        <v>5</v>
      </c>
      <c r="L154" s="132">
        <v>32</v>
      </c>
      <c r="M154" s="132">
        <v>26</v>
      </c>
      <c r="N154" s="132">
        <v>1050</v>
      </c>
      <c r="O154" s="132">
        <v>150</v>
      </c>
      <c r="Q154" s="132">
        <v>50</v>
      </c>
      <c r="R154" s="132">
        <v>320</v>
      </c>
      <c r="V154" s="132">
        <v>180</v>
      </c>
      <c r="W154" s="132">
        <v>37</v>
      </c>
      <c r="X154" s="132">
        <v>150</v>
      </c>
      <c r="AB154" s="132">
        <v>25</v>
      </c>
      <c r="AE154" s="132">
        <v>650</v>
      </c>
      <c r="AG154" s="132">
        <v>20</v>
      </c>
      <c r="AV154" s="132">
        <v>41</v>
      </c>
      <c r="AW154" s="132">
        <v>120</v>
      </c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3"/>
      <c r="BU154" s="142"/>
      <c r="BV154" s="142"/>
      <c r="BW154" s="142"/>
      <c r="BX154" s="142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2"/>
      <c r="CI154" s="142"/>
      <c r="CJ154" s="142"/>
      <c r="CL154" s="144"/>
      <c r="CP154" s="144"/>
      <c r="CQ154" s="146"/>
    </row>
    <row r="155" spans="1:95" x14ac:dyDescent="0.2">
      <c r="A155" s="132">
        <f t="shared" si="5"/>
        <v>29</v>
      </c>
      <c r="B155" s="132" t="s">
        <v>85</v>
      </c>
      <c r="C155" s="132">
        <v>100</v>
      </c>
      <c r="D155" s="132">
        <v>20</v>
      </c>
      <c r="E155" s="132">
        <v>5850</v>
      </c>
      <c r="F155" s="132">
        <v>200</v>
      </c>
      <c r="G155" s="132">
        <v>7</v>
      </c>
      <c r="I155" s="132">
        <v>5</v>
      </c>
      <c r="K155" s="132">
        <v>6</v>
      </c>
      <c r="L155" s="132">
        <v>11</v>
      </c>
      <c r="M155" s="132">
        <v>2</v>
      </c>
      <c r="N155" s="132">
        <v>874</v>
      </c>
      <c r="O155" s="132">
        <v>290</v>
      </c>
      <c r="Q155" s="132">
        <v>300</v>
      </c>
      <c r="R155" s="132">
        <v>550</v>
      </c>
      <c r="V155" s="132">
        <v>75</v>
      </c>
      <c r="W155" s="132">
        <v>2</v>
      </c>
      <c r="X155" s="132">
        <v>80</v>
      </c>
      <c r="AE155" s="132">
        <v>300</v>
      </c>
      <c r="AG155" s="132">
        <v>4</v>
      </c>
      <c r="AW155" s="132">
        <v>26</v>
      </c>
      <c r="BK155" s="142"/>
      <c r="BL155" s="142"/>
      <c r="BM155" s="142"/>
      <c r="BN155" s="142"/>
      <c r="BO155" s="142"/>
      <c r="BP155" s="142"/>
      <c r="BQ155" s="142"/>
      <c r="BR155" s="142"/>
      <c r="BS155" s="142"/>
      <c r="BT155" s="143"/>
      <c r="BU155" s="142"/>
      <c r="BV155" s="142"/>
      <c r="BW155" s="142"/>
      <c r="BX155" s="142"/>
      <c r="BY155" s="142"/>
      <c r="BZ155" s="142"/>
      <c r="CA155" s="142"/>
      <c r="CB155" s="142"/>
      <c r="CC155" s="142"/>
      <c r="CD155" s="142"/>
      <c r="CE155" s="142"/>
      <c r="CF155" s="142"/>
      <c r="CG155" s="142"/>
      <c r="CH155" s="142"/>
      <c r="CI155" s="142"/>
      <c r="CJ155" s="142"/>
      <c r="CL155" s="144"/>
      <c r="CP155" s="144"/>
      <c r="CQ155" s="146"/>
    </row>
    <row r="156" spans="1:95" x14ac:dyDescent="0.2">
      <c r="A156" s="132">
        <f t="shared" si="5"/>
        <v>30</v>
      </c>
      <c r="B156" s="132" t="s">
        <v>641</v>
      </c>
      <c r="C156" s="132">
        <v>22</v>
      </c>
      <c r="E156" s="132">
        <v>1000</v>
      </c>
      <c r="G156" s="132">
        <v>1</v>
      </c>
      <c r="I156" s="132">
        <v>2</v>
      </c>
      <c r="K156" s="132">
        <v>1</v>
      </c>
      <c r="M156" s="132">
        <v>2</v>
      </c>
      <c r="N156" s="132">
        <v>200</v>
      </c>
      <c r="O156" s="132">
        <v>24</v>
      </c>
      <c r="Q156" s="132">
        <v>60</v>
      </c>
      <c r="R156" s="132">
        <v>200</v>
      </c>
      <c r="X156" s="132">
        <v>30</v>
      </c>
      <c r="AE156" s="132">
        <v>300</v>
      </c>
      <c r="AG156" s="132">
        <v>3</v>
      </c>
      <c r="AV156" s="132">
        <v>5</v>
      </c>
      <c r="AW156" s="132">
        <v>24</v>
      </c>
      <c r="BK156" s="142"/>
      <c r="BL156" s="142"/>
      <c r="BM156" s="142"/>
      <c r="BN156" s="142"/>
      <c r="BO156" s="142"/>
      <c r="BP156" s="142"/>
      <c r="BQ156" s="142"/>
      <c r="BR156" s="142"/>
      <c r="BS156" s="142"/>
      <c r="BT156" s="143"/>
      <c r="BU156" s="142"/>
      <c r="BV156" s="142"/>
      <c r="BW156" s="142"/>
      <c r="BX156" s="142"/>
      <c r="BY156" s="142"/>
      <c r="BZ156" s="142"/>
      <c r="CA156" s="142"/>
      <c r="CB156" s="142"/>
      <c r="CC156" s="142"/>
      <c r="CD156" s="142"/>
      <c r="CE156" s="142"/>
      <c r="CF156" s="142"/>
      <c r="CG156" s="142"/>
      <c r="CH156" s="142"/>
      <c r="CI156" s="142"/>
      <c r="CJ156" s="142"/>
      <c r="CL156" s="144"/>
      <c r="CP156" s="144"/>
      <c r="CQ156" s="146"/>
    </row>
    <row r="157" spans="1:95" x14ac:dyDescent="0.2">
      <c r="A157" s="132">
        <f t="shared" si="5"/>
        <v>31</v>
      </c>
      <c r="B157" s="132" t="s">
        <v>642</v>
      </c>
      <c r="C157" s="132">
        <v>3</v>
      </c>
      <c r="E157" s="132">
        <v>300</v>
      </c>
      <c r="I157" s="132">
        <v>2</v>
      </c>
      <c r="K157" s="132">
        <v>1</v>
      </c>
      <c r="M157" s="132">
        <v>2</v>
      </c>
      <c r="N157" s="132">
        <v>80</v>
      </c>
      <c r="Q157" s="132">
        <v>20</v>
      </c>
      <c r="W157" s="132">
        <v>25</v>
      </c>
      <c r="X157" s="132">
        <v>80</v>
      </c>
      <c r="AA157" s="132">
        <v>8</v>
      </c>
      <c r="AE157" s="132">
        <v>400</v>
      </c>
      <c r="AG157" s="132">
        <v>10</v>
      </c>
      <c r="AV157" s="132">
        <v>25</v>
      </c>
      <c r="AW157" s="132">
        <v>40</v>
      </c>
      <c r="BK157" s="142"/>
      <c r="BL157" s="142"/>
      <c r="BM157" s="142"/>
      <c r="BN157" s="142"/>
      <c r="BO157" s="142"/>
      <c r="BP157" s="142"/>
      <c r="BQ157" s="142"/>
      <c r="BR157" s="142"/>
      <c r="BS157" s="142"/>
      <c r="BT157" s="143"/>
      <c r="BU157" s="142"/>
      <c r="BV157" s="142"/>
      <c r="BW157" s="142"/>
      <c r="BX157" s="142"/>
      <c r="BY157" s="142"/>
      <c r="BZ157" s="142"/>
      <c r="CA157" s="142"/>
      <c r="CB157" s="142"/>
      <c r="CC157" s="142"/>
      <c r="CD157" s="142"/>
      <c r="CE157" s="142"/>
      <c r="CF157" s="142"/>
      <c r="CG157" s="142"/>
      <c r="CH157" s="142"/>
      <c r="CI157" s="142"/>
      <c r="CJ157" s="142"/>
      <c r="CL157" s="144"/>
      <c r="CP157" s="144"/>
      <c r="CQ157" s="146"/>
    </row>
    <row r="158" spans="1:95" x14ac:dyDescent="0.2">
      <c r="A158" s="132">
        <f t="shared" si="5"/>
        <v>32</v>
      </c>
      <c r="B158" s="132" t="s">
        <v>100</v>
      </c>
      <c r="C158" s="132">
        <v>53</v>
      </c>
      <c r="E158" s="132">
        <v>2300</v>
      </c>
      <c r="F158" s="132">
        <v>90</v>
      </c>
      <c r="G158" s="132">
        <v>4</v>
      </c>
      <c r="I158" s="132">
        <v>3</v>
      </c>
      <c r="K158" s="132">
        <v>2</v>
      </c>
      <c r="L158" s="132">
        <v>5</v>
      </c>
      <c r="N158" s="132">
        <v>289</v>
      </c>
      <c r="O158" s="132">
        <v>60</v>
      </c>
      <c r="Q158" s="132">
        <v>30</v>
      </c>
      <c r="R158" s="132">
        <v>350</v>
      </c>
      <c r="V158" s="132">
        <v>51</v>
      </c>
      <c r="W158" s="132">
        <v>20</v>
      </c>
      <c r="X158" s="132">
        <v>100</v>
      </c>
      <c r="AE158" s="132">
        <v>225</v>
      </c>
      <c r="AW158" s="132">
        <v>13</v>
      </c>
      <c r="BK158" s="142"/>
      <c r="BL158" s="142"/>
      <c r="BM158" s="142"/>
      <c r="BN158" s="142"/>
      <c r="BO158" s="142"/>
      <c r="BP158" s="142"/>
      <c r="BQ158" s="142"/>
      <c r="BR158" s="142"/>
      <c r="BS158" s="142"/>
      <c r="BT158" s="143"/>
      <c r="BU158" s="142"/>
      <c r="BV158" s="142"/>
      <c r="BW158" s="142"/>
      <c r="BX158" s="142"/>
      <c r="BY158" s="142"/>
      <c r="BZ158" s="142"/>
      <c r="CA158" s="142"/>
      <c r="CB158" s="142"/>
      <c r="CC158" s="142"/>
      <c r="CD158" s="142"/>
      <c r="CE158" s="142"/>
      <c r="CF158" s="142"/>
      <c r="CG158" s="142"/>
      <c r="CH158" s="142"/>
      <c r="CI158" s="142"/>
      <c r="CJ158" s="142"/>
      <c r="CL158" s="144"/>
      <c r="CP158" s="144"/>
      <c r="CQ158" s="146"/>
    </row>
    <row r="159" spans="1:95" x14ac:dyDescent="0.2">
      <c r="A159" s="132">
        <f t="shared" si="5"/>
        <v>33</v>
      </c>
      <c r="B159" s="132" t="s">
        <v>433</v>
      </c>
      <c r="C159" s="132">
        <v>25</v>
      </c>
      <c r="D159" s="132">
        <v>18</v>
      </c>
      <c r="E159" s="132">
        <v>1130</v>
      </c>
      <c r="F159" s="132">
        <v>20</v>
      </c>
      <c r="G159" s="132">
        <v>1</v>
      </c>
      <c r="I159" s="132">
        <v>2</v>
      </c>
      <c r="K159" s="132">
        <v>3</v>
      </c>
      <c r="L159" s="132">
        <v>2</v>
      </c>
      <c r="M159" s="132">
        <v>10</v>
      </c>
      <c r="N159" s="132">
        <v>215</v>
      </c>
      <c r="Q159" s="132">
        <v>10</v>
      </c>
      <c r="R159" s="132">
        <v>150</v>
      </c>
      <c r="W159" s="132">
        <v>60</v>
      </c>
      <c r="X159" s="132">
        <v>40</v>
      </c>
      <c r="AE159" s="132">
        <v>300</v>
      </c>
      <c r="AG159" s="132">
        <v>5</v>
      </c>
      <c r="AQ159" s="132">
        <v>100</v>
      </c>
      <c r="AW159" s="132">
        <v>30</v>
      </c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3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L159" s="144"/>
      <c r="CP159" s="144"/>
      <c r="CQ159" s="146"/>
    </row>
    <row r="160" spans="1:95" x14ac:dyDescent="0.2">
      <c r="A160" s="132">
        <f t="shared" si="5"/>
        <v>34</v>
      </c>
      <c r="B160" s="132" t="s">
        <v>643</v>
      </c>
      <c r="C160" s="132">
        <v>9</v>
      </c>
      <c r="D160" s="132">
        <v>4</v>
      </c>
      <c r="E160" s="132">
        <v>700</v>
      </c>
      <c r="F160" s="132">
        <v>80</v>
      </c>
      <c r="G160" s="132">
        <v>2</v>
      </c>
      <c r="I160" s="132">
        <v>1</v>
      </c>
      <c r="M160" s="132">
        <v>1</v>
      </c>
      <c r="N160" s="132">
        <v>217</v>
      </c>
      <c r="O160" s="132">
        <v>10</v>
      </c>
      <c r="Q160" s="132">
        <v>70</v>
      </c>
      <c r="X160" s="132">
        <v>50</v>
      </c>
      <c r="AE160" s="132">
        <v>150</v>
      </c>
      <c r="AG160" s="132">
        <v>2</v>
      </c>
      <c r="AW160" s="132">
        <v>12</v>
      </c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3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L160" s="144"/>
      <c r="CP160" s="144"/>
      <c r="CQ160" s="146"/>
    </row>
    <row r="161" spans="1:95" x14ac:dyDescent="0.2">
      <c r="A161" s="132">
        <f t="shared" si="5"/>
        <v>35</v>
      </c>
      <c r="B161" s="132" t="s">
        <v>719</v>
      </c>
      <c r="C161" s="132">
        <v>90</v>
      </c>
      <c r="D161" s="132">
        <v>20</v>
      </c>
      <c r="E161" s="132">
        <v>4500</v>
      </c>
      <c r="F161" s="132">
        <v>200</v>
      </c>
      <c r="G161" s="132">
        <v>3</v>
      </c>
      <c r="I161" s="132">
        <v>3</v>
      </c>
      <c r="K161" s="132">
        <v>4</v>
      </c>
      <c r="L161" s="132">
        <v>12</v>
      </c>
      <c r="M161" s="132">
        <v>9</v>
      </c>
      <c r="N161" s="132">
        <v>412</v>
      </c>
      <c r="O161" s="132">
        <v>66</v>
      </c>
      <c r="R161" s="132">
        <v>300</v>
      </c>
      <c r="V161" s="132">
        <v>60</v>
      </c>
      <c r="W161" s="132">
        <v>14</v>
      </c>
      <c r="X161" s="132">
        <v>40</v>
      </c>
      <c r="AA161" s="132">
        <v>40</v>
      </c>
      <c r="AE161" s="132">
        <v>450</v>
      </c>
      <c r="AG161" s="132">
        <v>25</v>
      </c>
      <c r="AI161" s="132">
        <v>3</v>
      </c>
      <c r="AQ161" s="132">
        <v>150</v>
      </c>
      <c r="AV161" s="132">
        <v>20</v>
      </c>
      <c r="AW161" s="132">
        <v>36</v>
      </c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3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L161" s="144"/>
      <c r="CP161" s="144"/>
      <c r="CQ161" s="146"/>
    </row>
    <row r="162" spans="1:95" x14ac:dyDescent="0.2">
      <c r="A162" s="132">
        <f t="shared" si="5"/>
        <v>36</v>
      </c>
      <c r="B162" s="132" t="s">
        <v>127</v>
      </c>
      <c r="C162" s="132">
        <v>65</v>
      </c>
      <c r="D162" s="132">
        <v>35</v>
      </c>
      <c r="E162" s="132">
        <v>2000</v>
      </c>
      <c r="F162" s="132">
        <v>190</v>
      </c>
      <c r="G162" s="132">
        <v>5</v>
      </c>
      <c r="I162" s="132">
        <v>5</v>
      </c>
      <c r="K162" s="132">
        <v>1</v>
      </c>
      <c r="L162" s="132">
        <v>37</v>
      </c>
      <c r="M162" s="132">
        <v>3</v>
      </c>
      <c r="N162" s="132">
        <v>419</v>
      </c>
      <c r="O162" s="132">
        <v>40</v>
      </c>
      <c r="Q162" s="132">
        <v>100</v>
      </c>
      <c r="R162" s="132">
        <v>100</v>
      </c>
      <c r="V162" s="132">
        <v>135</v>
      </c>
      <c r="W162" s="132">
        <v>30</v>
      </c>
      <c r="X162" s="132">
        <v>70</v>
      </c>
      <c r="AE162" s="132">
        <v>400</v>
      </c>
      <c r="AF162" s="132">
        <v>100</v>
      </c>
      <c r="AG162" s="132">
        <v>15</v>
      </c>
      <c r="AQ162" s="132">
        <v>200</v>
      </c>
      <c r="AS162" s="132">
        <v>20</v>
      </c>
      <c r="AW162" s="132">
        <v>75</v>
      </c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3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L162" s="144"/>
      <c r="CP162" s="144"/>
      <c r="CQ162" s="146"/>
    </row>
    <row r="163" spans="1:95" x14ac:dyDescent="0.2">
      <c r="A163" s="132">
        <f t="shared" si="5"/>
        <v>37</v>
      </c>
      <c r="B163" s="132" t="s">
        <v>720</v>
      </c>
      <c r="C163" s="132">
        <v>51</v>
      </c>
      <c r="D163" s="132">
        <v>15</v>
      </c>
      <c r="E163" s="132">
        <v>3300</v>
      </c>
      <c r="F163" s="132">
        <v>100</v>
      </c>
      <c r="G163" s="132">
        <v>7</v>
      </c>
      <c r="I163" s="132">
        <v>2</v>
      </c>
      <c r="K163" s="132">
        <v>4</v>
      </c>
      <c r="L163" s="132">
        <v>20</v>
      </c>
      <c r="M163" s="132">
        <v>4</v>
      </c>
      <c r="N163" s="132">
        <v>604</v>
      </c>
      <c r="O163" s="132">
        <v>75</v>
      </c>
      <c r="R163" s="132">
        <v>30</v>
      </c>
      <c r="V163" s="132">
        <v>100</v>
      </c>
      <c r="W163" s="132">
        <v>157</v>
      </c>
      <c r="X163" s="132">
        <v>80</v>
      </c>
      <c r="AE163" s="132">
        <v>300</v>
      </c>
      <c r="AF163" s="132">
        <v>100</v>
      </c>
      <c r="AG163" s="132">
        <v>10</v>
      </c>
      <c r="AT163" s="132">
        <v>8</v>
      </c>
      <c r="AU163" s="132">
        <v>50</v>
      </c>
      <c r="AV163" s="132">
        <v>20</v>
      </c>
      <c r="AW163" s="132">
        <v>66</v>
      </c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3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L163" s="144"/>
      <c r="CP163" s="144"/>
      <c r="CQ163" s="146"/>
    </row>
    <row r="164" spans="1:95" x14ac:dyDescent="0.2">
      <c r="A164" s="132">
        <f t="shared" si="5"/>
        <v>38</v>
      </c>
      <c r="B164" s="132" t="s">
        <v>645</v>
      </c>
      <c r="C164" s="132">
        <v>95</v>
      </c>
      <c r="D164" s="132">
        <v>3</v>
      </c>
      <c r="E164" s="132">
        <v>3300</v>
      </c>
      <c r="F164" s="132">
        <v>60</v>
      </c>
      <c r="G164" s="132">
        <v>4</v>
      </c>
      <c r="I164" s="132">
        <v>3</v>
      </c>
      <c r="K164" s="132">
        <v>9</v>
      </c>
      <c r="L164" s="132">
        <v>3</v>
      </c>
      <c r="M164" s="132">
        <v>2</v>
      </c>
      <c r="N164" s="132">
        <v>473</v>
      </c>
      <c r="O164" s="132">
        <v>40</v>
      </c>
      <c r="R164" s="132">
        <v>1600</v>
      </c>
      <c r="X164" s="132">
        <v>25</v>
      </c>
      <c r="AA164" s="132">
        <v>50</v>
      </c>
      <c r="AE164" s="132">
        <v>240</v>
      </c>
      <c r="AG164" s="132">
        <v>5</v>
      </c>
      <c r="AV164" s="132">
        <v>10</v>
      </c>
      <c r="AW164" s="132">
        <v>30</v>
      </c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3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L164" s="144"/>
      <c r="CP164" s="144"/>
      <c r="CQ164" s="146"/>
    </row>
    <row r="165" spans="1:95" x14ac:dyDescent="0.2">
      <c r="A165" s="132">
        <f t="shared" si="5"/>
        <v>39</v>
      </c>
      <c r="B165" s="132" t="s">
        <v>309</v>
      </c>
      <c r="C165" s="132">
        <v>50</v>
      </c>
      <c r="D165" s="132">
        <v>17</v>
      </c>
      <c r="E165" s="132">
        <v>1600</v>
      </c>
      <c r="F165" s="132">
        <v>75</v>
      </c>
      <c r="G165" s="132">
        <v>3</v>
      </c>
      <c r="I165" s="132">
        <v>2</v>
      </c>
      <c r="K165" s="132">
        <v>5</v>
      </c>
      <c r="L165" s="132">
        <v>3</v>
      </c>
      <c r="M165" s="132">
        <v>1</v>
      </c>
      <c r="N165" s="132">
        <v>298</v>
      </c>
      <c r="O165" s="132">
        <v>16</v>
      </c>
      <c r="Q165" s="132">
        <v>25</v>
      </c>
      <c r="R165" s="132">
        <v>130</v>
      </c>
      <c r="W165" s="132">
        <v>45</v>
      </c>
      <c r="X165" s="132">
        <v>60</v>
      </c>
      <c r="AE165" s="132">
        <v>200</v>
      </c>
      <c r="AV165" s="132">
        <v>10</v>
      </c>
      <c r="AW165" s="132">
        <v>33</v>
      </c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3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L165" s="144"/>
      <c r="CP165" s="144"/>
      <c r="CQ165" s="146"/>
    </row>
    <row r="166" spans="1:95" x14ac:dyDescent="0.2">
      <c r="A166" s="132">
        <f t="shared" si="5"/>
        <v>40</v>
      </c>
      <c r="B166" s="132" t="s">
        <v>721</v>
      </c>
      <c r="C166" s="132">
        <v>15</v>
      </c>
      <c r="E166" s="132">
        <v>1200</v>
      </c>
      <c r="F166" s="132">
        <v>75</v>
      </c>
      <c r="G166" s="132">
        <v>1</v>
      </c>
      <c r="I166" s="132">
        <v>2</v>
      </c>
      <c r="K166" s="132">
        <v>1</v>
      </c>
      <c r="L166" s="132">
        <v>1</v>
      </c>
      <c r="M166" s="132">
        <v>2</v>
      </c>
      <c r="N166" s="132">
        <v>200</v>
      </c>
      <c r="O166" s="132">
        <v>12</v>
      </c>
      <c r="R166" s="132">
        <v>20</v>
      </c>
      <c r="X166" s="132">
        <v>15</v>
      </c>
      <c r="AE166" s="132">
        <v>300</v>
      </c>
      <c r="AV166" s="132">
        <v>12</v>
      </c>
      <c r="AW166" s="132">
        <v>72</v>
      </c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3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L166" s="144"/>
      <c r="CP166" s="144"/>
      <c r="CQ166" s="146"/>
    </row>
    <row r="168" spans="1:95" x14ac:dyDescent="0.2">
      <c r="A168" s="132">
        <v>1</v>
      </c>
      <c r="B168" s="132" t="s">
        <v>646</v>
      </c>
      <c r="C168" s="132">
        <v>85</v>
      </c>
      <c r="D168" s="132">
        <v>16</v>
      </c>
      <c r="E168" s="132">
        <v>3500</v>
      </c>
      <c r="F168" s="132">
        <v>300</v>
      </c>
      <c r="G168" s="132">
        <v>4</v>
      </c>
      <c r="I168" s="132">
        <v>6</v>
      </c>
      <c r="K168" s="132">
        <v>16</v>
      </c>
      <c r="L168" s="132">
        <v>36</v>
      </c>
      <c r="M168" s="132">
        <v>8</v>
      </c>
      <c r="N168" s="132">
        <v>900</v>
      </c>
      <c r="Q168" s="132">
        <v>80</v>
      </c>
      <c r="R168" s="132">
        <v>1000</v>
      </c>
      <c r="V168" s="132">
        <v>240</v>
      </c>
      <c r="W168" s="132">
        <v>80</v>
      </c>
      <c r="X168" s="132">
        <v>80</v>
      </c>
      <c r="AE168" s="132">
        <v>500</v>
      </c>
      <c r="AF168" s="132">
        <v>150</v>
      </c>
      <c r="AG168" s="132">
        <v>16</v>
      </c>
      <c r="AT168" s="132">
        <v>5</v>
      </c>
      <c r="AU168" s="132">
        <v>56</v>
      </c>
      <c r="AV168" s="132">
        <v>30</v>
      </c>
      <c r="AW168" s="132">
        <v>75</v>
      </c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3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L168" s="144"/>
      <c r="CP168" s="144"/>
      <c r="CQ168" s="146"/>
    </row>
    <row r="169" spans="1:95" x14ac:dyDescent="0.2">
      <c r="A169" s="132">
        <v>2</v>
      </c>
      <c r="B169" s="132" t="s">
        <v>117</v>
      </c>
      <c r="C169" s="132">
        <v>89</v>
      </c>
      <c r="D169" s="132">
        <v>14</v>
      </c>
      <c r="E169" s="132">
        <v>4429</v>
      </c>
      <c r="F169" s="132">
        <v>400</v>
      </c>
      <c r="G169" s="132">
        <v>6</v>
      </c>
      <c r="I169" s="132">
        <v>6</v>
      </c>
      <c r="K169" s="132">
        <v>6</v>
      </c>
      <c r="L169" s="132">
        <v>41</v>
      </c>
      <c r="M169" s="132">
        <v>6</v>
      </c>
      <c r="N169" s="132">
        <v>863</v>
      </c>
      <c r="Q169" s="132">
        <v>100</v>
      </c>
      <c r="R169" s="132">
        <v>1000</v>
      </c>
      <c r="V169" s="132">
        <v>400</v>
      </c>
      <c r="X169" s="132">
        <v>200</v>
      </c>
      <c r="AA169" s="132">
        <v>50</v>
      </c>
      <c r="AE169" s="132">
        <v>450</v>
      </c>
      <c r="AG169" s="132">
        <v>10</v>
      </c>
      <c r="AV169" s="132">
        <v>38</v>
      </c>
      <c r="AW169" s="132">
        <v>20</v>
      </c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3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L169" s="144"/>
      <c r="CP169" s="144"/>
      <c r="CQ169" s="146"/>
    </row>
    <row r="170" spans="1:95" x14ac:dyDescent="0.2">
      <c r="A170" s="132">
        <v>3</v>
      </c>
      <c r="B170" s="132" t="s">
        <v>593</v>
      </c>
      <c r="C170" s="132">
        <v>113</v>
      </c>
      <c r="D170" s="132">
        <v>42</v>
      </c>
      <c r="E170" s="132">
        <v>7250</v>
      </c>
      <c r="F170" s="132">
        <v>1000</v>
      </c>
      <c r="G170" s="132">
        <v>3</v>
      </c>
      <c r="I170" s="132">
        <v>7</v>
      </c>
      <c r="K170" s="132">
        <v>11</v>
      </c>
      <c r="M170" s="132">
        <v>7</v>
      </c>
      <c r="N170" s="132">
        <v>701</v>
      </c>
      <c r="Q170" s="132">
        <v>100</v>
      </c>
      <c r="R170" s="132">
        <v>100</v>
      </c>
      <c r="X170" s="132">
        <v>100</v>
      </c>
      <c r="AE170" s="132">
        <v>1400</v>
      </c>
      <c r="AF170" s="132">
        <v>250</v>
      </c>
      <c r="AG170" s="132">
        <v>36</v>
      </c>
      <c r="AW170" s="132">
        <v>70</v>
      </c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3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L170" s="144"/>
      <c r="CP170" s="144"/>
      <c r="CQ170" s="146"/>
    </row>
    <row r="171" spans="1:95" x14ac:dyDescent="0.2">
      <c r="A171" s="132">
        <v>4</v>
      </c>
      <c r="B171" s="132" t="s">
        <v>106</v>
      </c>
      <c r="C171" s="132">
        <v>120</v>
      </c>
      <c r="D171" s="132">
        <v>25</v>
      </c>
      <c r="E171" s="132">
        <v>7000</v>
      </c>
      <c r="F171" s="132">
        <v>300</v>
      </c>
      <c r="G171" s="132">
        <v>7</v>
      </c>
      <c r="I171" s="132">
        <v>5</v>
      </c>
      <c r="K171" s="132">
        <v>10</v>
      </c>
      <c r="M171" s="132">
        <v>2</v>
      </c>
      <c r="N171" s="132">
        <v>700</v>
      </c>
      <c r="Q171" s="132">
        <v>100</v>
      </c>
      <c r="R171" s="132">
        <v>500</v>
      </c>
      <c r="X171" s="132">
        <v>200</v>
      </c>
      <c r="AA171" s="132">
        <v>300</v>
      </c>
      <c r="AB171" s="132">
        <v>75</v>
      </c>
      <c r="AE171" s="132">
        <v>600</v>
      </c>
      <c r="AG171" s="132">
        <v>40</v>
      </c>
      <c r="AV171" s="132">
        <v>35</v>
      </c>
      <c r="AW171" s="132">
        <v>80</v>
      </c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3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L171" s="144"/>
      <c r="CP171" s="144"/>
      <c r="CQ171" s="146"/>
    </row>
    <row r="172" spans="1:95" x14ac:dyDescent="0.2">
      <c r="A172" s="132">
        <v>5</v>
      </c>
      <c r="B172" s="132" t="s">
        <v>722</v>
      </c>
      <c r="C172" s="132">
        <v>80</v>
      </c>
      <c r="D172" s="132">
        <v>21</v>
      </c>
      <c r="E172" s="132">
        <v>5000</v>
      </c>
      <c r="F172" s="132">
        <v>300</v>
      </c>
      <c r="G172" s="132">
        <v>2</v>
      </c>
      <c r="I172" s="132">
        <v>4</v>
      </c>
      <c r="L172" s="132">
        <v>120</v>
      </c>
      <c r="M172" s="132">
        <v>5</v>
      </c>
      <c r="N172" s="132">
        <v>542</v>
      </c>
      <c r="Q172" s="132">
        <v>100</v>
      </c>
      <c r="R172" s="132">
        <v>600</v>
      </c>
      <c r="V172" s="132">
        <v>500</v>
      </c>
      <c r="W172" s="132">
        <v>35</v>
      </c>
      <c r="X172" s="132">
        <v>100</v>
      </c>
      <c r="AA172" s="132">
        <v>30</v>
      </c>
      <c r="AB172" s="132">
        <v>15</v>
      </c>
      <c r="AE172" s="132">
        <v>400</v>
      </c>
      <c r="AF172" s="132">
        <v>70</v>
      </c>
      <c r="AG172" s="132">
        <v>25</v>
      </c>
      <c r="AV172" s="132">
        <v>20</v>
      </c>
      <c r="AW172" s="132">
        <v>64</v>
      </c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3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L172" s="144"/>
      <c r="CP172" s="144"/>
      <c r="CQ172" s="146"/>
    </row>
    <row r="173" spans="1:95" x14ac:dyDescent="0.2">
      <c r="A173" s="132">
        <v>6</v>
      </c>
      <c r="B173" s="132" t="s">
        <v>249</v>
      </c>
      <c r="C173" s="132">
        <v>92</v>
      </c>
      <c r="D173" s="132">
        <v>15</v>
      </c>
      <c r="E173" s="132">
        <v>4200</v>
      </c>
      <c r="F173" s="132">
        <v>150</v>
      </c>
      <c r="G173" s="132">
        <v>4</v>
      </c>
      <c r="I173" s="132">
        <v>2</v>
      </c>
      <c r="L173" s="132">
        <v>35</v>
      </c>
      <c r="M173" s="132">
        <v>1</v>
      </c>
      <c r="N173" s="132">
        <v>598</v>
      </c>
      <c r="R173" s="132">
        <v>450</v>
      </c>
      <c r="V173" s="132">
        <v>180</v>
      </c>
      <c r="X173" s="132">
        <v>20</v>
      </c>
      <c r="AA173" s="132">
        <v>25</v>
      </c>
      <c r="AG173" s="132">
        <v>10</v>
      </c>
      <c r="AV173" s="132">
        <v>5</v>
      </c>
      <c r="AW173" s="132">
        <v>15</v>
      </c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3"/>
      <c r="BU173" s="142"/>
      <c r="BV173" s="142"/>
      <c r="BW173" s="142"/>
      <c r="BX173" s="142"/>
      <c r="BY173" s="142"/>
      <c r="BZ173" s="142"/>
      <c r="CA173" s="142"/>
      <c r="CB173" s="142"/>
      <c r="CC173" s="142"/>
      <c r="CD173" s="142"/>
      <c r="CE173" s="142"/>
      <c r="CF173" s="142"/>
      <c r="CG173" s="142"/>
      <c r="CH173" s="142"/>
      <c r="CI173" s="142"/>
      <c r="CJ173" s="142"/>
      <c r="CL173" s="144"/>
      <c r="CP173" s="144"/>
      <c r="CQ173" s="146"/>
    </row>
    <row r="174" spans="1:95" x14ac:dyDescent="0.2">
      <c r="A174" s="132">
        <v>7</v>
      </c>
      <c r="B174" s="132" t="s">
        <v>281</v>
      </c>
      <c r="C174" s="132">
        <v>7</v>
      </c>
      <c r="D174" s="132">
        <v>3</v>
      </c>
      <c r="E174" s="132">
        <v>1800</v>
      </c>
      <c r="F174" s="132">
        <v>100</v>
      </c>
      <c r="G174" s="132">
        <v>2</v>
      </c>
      <c r="I174" s="132">
        <v>1</v>
      </c>
      <c r="N174" s="132">
        <v>160</v>
      </c>
      <c r="X174" s="132">
        <v>40</v>
      </c>
      <c r="AB174" s="132">
        <v>2</v>
      </c>
      <c r="AE174" s="132">
        <v>175</v>
      </c>
      <c r="AG174" s="132">
        <v>4</v>
      </c>
      <c r="AV174" s="132">
        <v>24</v>
      </c>
      <c r="AW174" s="132">
        <v>24</v>
      </c>
      <c r="BK174" s="142"/>
      <c r="BL174" s="142"/>
      <c r="BM174" s="142"/>
      <c r="BN174" s="142"/>
      <c r="BO174" s="142"/>
      <c r="BP174" s="142"/>
      <c r="BQ174" s="142"/>
      <c r="BR174" s="142"/>
      <c r="BS174" s="142"/>
      <c r="BT174" s="143"/>
      <c r="BU174" s="142"/>
      <c r="BV174" s="142"/>
      <c r="BW174" s="142"/>
      <c r="BX174" s="142"/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L174" s="144"/>
      <c r="CP174" s="144"/>
      <c r="CQ174" s="146"/>
    </row>
    <row r="175" spans="1:95" x14ac:dyDescent="0.2">
      <c r="A175" s="132">
        <f t="shared" ref="A175:A207" si="6">A174+1</f>
        <v>8</v>
      </c>
      <c r="B175" s="132" t="s">
        <v>408</v>
      </c>
      <c r="C175" s="132">
        <v>3</v>
      </c>
      <c r="E175" s="132">
        <v>500</v>
      </c>
      <c r="F175" s="132">
        <v>50</v>
      </c>
      <c r="G175" s="132">
        <v>1</v>
      </c>
      <c r="I175" s="132">
        <v>2</v>
      </c>
      <c r="L175" s="132">
        <v>3</v>
      </c>
      <c r="M175" s="132">
        <v>2</v>
      </c>
      <c r="N175" s="132">
        <v>120</v>
      </c>
      <c r="X175" s="132">
        <v>60</v>
      </c>
      <c r="AE175" s="132">
        <v>150</v>
      </c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3"/>
      <c r="BU175" s="142"/>
      <c r="BV175" s="142"/>
      <c r="BW175" s="142"/>
      <c r="BX175" s="142"/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2"/>
      <c r="CI175" s="142"/>
      <c r="CJ175" s="142"/>
      <c r="CL175" s="144"/>
      <c r="CP175" s="144"/>
      <c r="CQ175" s="146"/>
    </row>
    <row r="176" spans="1:95" x14ac:dyDescent="0.2">
      <c r="A176" s="132">
        <f t="shared" si="6"/>
        <v>9</v>
      </c>
      <c r="B176" s="132" t="s">
        <v>588</v>
      </c>
      <c r="C176" s="132">
        <v>5</v>
      </c>
      <c r="E176" s="132">
        <v>500</v>
      </c>
      <c r="F176" s="132">
        <v>100</v>
      </c>
      <c r="G176" s="132">
        <v>1</v>
      </c>
      <c r="I176" s="132">
        <v>1</v>
      </c>
      <c r="M176" s="132">
        <v>2</v>
      </c>
      <c r="N176" s="132">
        <v>80</v>
      </c>
      <c r="Q176" s="132">
        <v>10</v>
      </c>
      <c r="X176" s="132">
        <v>50</v>
      </c>
      <c r="AE176" s="132">
        <v>130</v>
      </c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3"/>
      <c r="BU176" s="142"/>
      <c r="BV176" s="142"/>
      <c r="BW176" s="142"/>
      <c r="BX176" s="142"/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2"/>
      <c r="CI176" s="142"/>
      <c r="CJ176" s="142"/>
      <c r="CL176" s="144"/>
      <c r="CP176" s="144"/>
      <c r="CQ176" s="146"/>
    </row>
    <row r="177" spans="1:95" x14ac:dyDescent="0.2">
      <c r="A177" s="132">
        <f t="shared" si="6"/>
        <v>10</v>
      </c>
      <c r="B177" s="132" t="s">
        <v>649</v>
      </c>
      <c r="C177" s="132">
        <v>9</v>
      </c>
      <c r="E177" s="132">
        <v>1200</v>
      </c>
      <c r="F177" s="132">
        <v>100</v>
      </c>
      <c r="G177" s="132">
        <v>1</v>
      </c>
      <c r="I177" s="132">
        <v>3</v>
      </c>
      <c r="M177" s="132">
        <v>3</v>
      </c>
      <c r="N177" s="132">
        <v>140</v>
      </c>
      <c r="Q177" s="132">
        <v>25</v>
      </c>
      <c r="R177" s="132">
        <v>25</v>
      </c>
      <c r="X177" s="132">
        <v>70</v>
      </c>
      <c r="AE177" s="132">
        <v>200</v>
      </c>
      <c r="AG177" s="132">
        <v>6</v>
      </c>
      <c r="AW177" s="132">
        <v>28</v>
      </c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3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L177" s="144"/>
      <c r="CP177" s="144"/>
      <c r="CQ177" s="146"/>
    </row>
    <row r="178" spans="1:95" x14ac:dyDescent="0.2">
      <c r="A178" s="132">
        <f t="shared" si="6"/>
        <v>11</v>
      </c>
      <c r="B178" s="132" t="s">
        <v>66</v>
      </c>
      <c r="C178" s="132">
        <v>45</v>
      </c>
      <c r="D178" s="132">
        <v>12</v>
      </c>
      <c r="E178" s="132">
        <v>3000</v>
      </c>
      <c r="F178" s="132">
        <v>400</v>
      </c>
      <c r="G178" s="132">
        <v>6</v>
      </c>
      <c r="I178" s="132">
        <v>3</v>
      </c>
      <c r="K178" s="132">
        <v>4</v>
      </c>
      <c r="L178" s="132">
        <v>12</v>
      </c>
      <c r="M178" s="132">
        <v>5</v>
      </c>
      <c r="N178" s="132">
        <v>153</v>
      </c>
      <c r="O178" s="132">
        <v>100</v>
      </c>
      <c r="Q178" s="132">
        <v>50</v>
      </c>
      <c r="R178" s="132">
        <v>100</v>
      </c>
      <c r="V178" s="132">
        <v>65</v>
      </c>
      <c r="W178" s="132">
        <v>90</v>
      </c>
      <c r="X178" s="132">
        <v>400</v>
      </c>
      <c r="AA178" s="132">
        <v>37</v>
      </c>
      <c r="AE178" s="132">
        <v>650</v>
      </c>
      <c r="AG178" s="132">
        <v>21</v>
      </c>
      <c r="AH178" s="132">
        <v>3</v>
      </c>
      <c r="AU178" s="132">
        <v>25</v>
      </c>
      <c r="AV178" s="132">
        <v>38</v>
      </c>
      <c r="AW178" s="132">
        <v>320</v>
      </c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3"/>
      <c r="BU178" s="142"/>
      <c r="BV178" s="142"/>
      <c r="BW178" s="142"/>
      <c r="BX178" s="142"/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2"/>
      <c r="CI178" s="142"/>
      <c r="CJ178" s="142"/>
      <c r="CL178" s="144"/>
      <c r="CP178" s="144"/>
      <c r="CQ178" s="146"/>
    </row>
    <row r="179" spans="1:95" x14ac:dyDescent="0.2">
      <c r="A179" s="132">
        <f t="shared" si="6"/>
        <v>12</v>
      </c>
      <c r="B179" s="132" t="s">
        <v>398</v>
      </c>
      <c r="C179" s="132">
        <v>60</v>
      </c>
      <c r="D179" s="132">
        <v>14</v>
      </c>
      <c r="E179" s="132">
        <v>2570</v>
      </c>
      <c r="F179" s="132">
        <v>120</v>
      </c>
      <c r="G179" s="132">
        <v>4</v>
      </c>
      <c r="I179" s="132">
        <v>12</v>
      </c>
      <c r="K179" s="132">
        <v>13</v>
      </c>
      <c r="M179" s="132">
        <v>7</v>
      </c>
      <c r="N179" s="132">
        <v>723</v>
      </c>
      <c r="Q179" s="132">
        <v>75</v>
      </c>
      <c r="X179" s="132">
        <v>40</v>
      </c>
      <c r="AE179" s="132">
        <v>700</v>
      </c>
      <c r="AG179" s="132">
        <v>40</v>
      </c>
      <c r="AV179" s="132">
        <v>30</v>
      </c>
      <c r="AW179" s="132">
        <v>53</v>
      </c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3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L179" s="144"/>
      <c r="CP179" s="144"/>
      <c r="CQ179" s="146"/>
    </row>
    <row r="180" spans="1:95" x14ac:dyDescent="0.2">
      <c r="A180" s="132">
        <f t="shared" si="6"/>
        <v>13</v>
      </c>
      <c r="B180" s="132" t="s">
        <v>723</v>
      </c>
      <c r="C180" s="132">
        <v>14</v>
      </c>
      <c r="E180" s="132">
        <v>560</v>
      </c>
      <c r="I180" s="132">
        <v>1</v>
      </c>
      <c r="K180" s="132">
        <v>2</v>
      </c>
      <c r="M180" s="132">
        <v>2</v>
      </c>
      <c r="N180" s="132">
        <v>64</v>
      </c>
      <c r="X180" s="132">
        <v>150</v>
      </c>
      <c r="AE180" s="132">
        <v>150</v>
      </c>
      <c r="AG180" s="132">
        <v>1</v>
      </c>
      <c r="AV180" s="132">
        <v>10</v>
      </c>
      <c r="AW180" s="132">
        <v>30</v>
      </c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3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L180" s="144"/>
      <c r="CP180" s="144"/>
      <c r="CQ180" s="146"/>
    </row>
    <row r="181" spans="1:95" x14ac:dyDescent="0.2">
      <c r="A181" s="132">
        <f t="shared" si="6"/>
        <v>14</v>
      </c>
      <c r="B181" s="132" t="s">
        <v>724</v>
      </c>
      <c r="C181" s="132">
        <v>48</v>
      </c>
      <c r="D181" s="132">
        <v>6</v>
      </c>
      <c r="E181" s="132">
        <v>2000</v>
      </c>
      <c r="I181" s="132">
        <v>2</v>
      </c>
      <c r="J181" s="132">
        <v>2</v>
      </c>
      <c r="K181" s="132">
        <v>2</v>
      </c>
      <c r="M181" s="132">
        <v>1</v>
      </c>
      <c r="N181" s="132">
        <v>167</v>
      </c>
      <c r="O181" s="132">
        <v>20</v>
      </c>
      <c r="Q181" s="132">
        <v>50</v>
      </c>
      <c r="X181" s="132">
        <v>65</v>
      </c>
      <c r="AG181" s="132">
        <v>25</v>
      </c>
      <c r="AV181" s="132">
        <v>25</v>
      </c>
      <c r="AW181" s="132">
        <v>67</v>
      </c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3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L181" s="144"/>
      <c r="CP181" s="144"/>
      <c r="CQ181" s="146"/>
    </row>
    <row r="182" spans="1:95" x14ac:dyDescent="0.2">
      <c r="A182" s="132">
        <f t="shared" si="6"/>
        <v>15</v>
      </c>
      <c r="B182" s="132" t="s">
        <v>394</v>
      </c>
      <c r="C182" s="132">
        <v>77</v>
      </c>
      <c r="D182" s="132">
        <v>14</v>
      </c>
      <c r="E182" s="132">
        <v>3185</v>
      </c>
      <c r="F182" s="132">
        <v>300</v>
      </c>
      <c r="G182" s="132">
        <v>2</v>
      </c>
      <c r="I182" s="132">
        <v>4</v>
      </c>
      <c r="J182" s="132">
        <v>2</v>
      </c>
      <c r="K182" s="132">
        <v>2</v>
      </c>
      <c r="L182" s="132">
        <v>80</v>
      </c>
      <c r="M182" s="132">
        <v>4</v>
      </c>
      <c r="N182" s="132">
        <v>746</v>
      </c>
      <c r="O182" s="132">
        <v>46</v>
      </c>
      <c r="Q182" s="132">
        <v>50</v>
      </c>
      <c r="R182" s="132">
        <v>150</v>
      </c>
      <c r="V182" s="132">
        <v>366</v>
      </c>
      <c r="X182" s="132">
        <v>160</v>
      </c>
      <c r="AE182" s="132">
        <v>550</v>
      </c>
      <c r="AG182" s="132">
        <v>40</v>
      </c>
      <c r="AV182" s="132">
        <v>25</v>
      </c>
      <c r="AW182" s="132">
        <v>50</v>
      </c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3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L182" s="144"/>
      <c r="CP182" s="144"/>
      <c r="CQ182" s="146"/>
    </row>
    <row r="183" spans="1:95" x14ac:dyDescent="0.2">
      <c r="A183" s="132">
        <f t="shared" si="6"/>
        <v>16</v>
      </c>
      <c r="B183" s="132" t="s">
        <v>123</v>
      </c>
      <c r="C183" s="132">
        <v>75</v>
      </c>
      <c r="D183" s="132">
        <v>15</v>
      </c>
      <c r="E183" s="132">
        <v>3240</v>
      </c>
      <c r="F183" s="132">
        <v>120</v>
      </c>
      <c r="G183" s="132">
        <v>2</v>
      </c>
      <c r="I183" s="132">
        <v>5</v>
      </c>
      <c r="K183" s="132">
        <v>1</v>
      </c>
      <c r="L183" s="132">
        <v>1</v>
      </c>
      <c r="M183" s="132">
        <v>3</v>
      </c>
      <c r="N183" s="132">
        <v>290</v>
      </c>
      <c r="O183" s="132">
        <v>88</v>
      </c>
      <c r="R183" s="132">
        <v>342</v>
      </c>
      <c r="X183" s="132">
        <v>100</v>
      </c>
      <c r="AA183" s="132">
        <v>50</v>
      </c>
      <c r="AE183" s="132">
        <v>500</v>
      </c>
      <c r="AG183" s="132">
        <v>12</v>
      </c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3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L183" s="144"/>
      <c r="CP183" s="144"/>
      <c r="CQ183" s="146"/>
    </row>
    <row r="184" spans="1:95" x14ac:dyDescent="0.2">
      <c r="A184" s="132">
        <f t="shared" si="6"/>
        <v>17</v>
      </c>
      <c r="B184" s="132" t="s">
        <v>725</v>
      </c>
      <c r="C184" s="132">
        <v>80</v>
      </c>
      <c r="D184" s="132">
        <v>12</v>
      </c>
      <c r="E184" s="132">
        <v>3500</v>
      </c>
      <c r="F184" s="132">
        <v>350</v>
      </c>
      <c r="G184" s="132">
        <v>2</v>
      </c>
      <c r="I184" s="132">
        <v>15</v>
      </c>
      <c r="K184" s="132">
        <v>2</v>
      </c>
      <c r="M184" s="132">
        <v>7</v>
      </c>
      <c r="N184" s="132">
        <v>685</v>
      </c>
      <c r="O184" s="132">
        <v>31</v>
      </c>
      <c r="Q184" s="132">
        <v>20</v>
      </c>
      <c r="R184" s="132">
        <v>90</v>
      </c>
      <c r="X184" s="132">
        <v>60</v>
      </c>
      <c r="Z184" s="132">
        <v>8</v>
      </c>
      <c r="AE184" s="132">
        <v>410</v>
      </c>
      <c r="AF184" s="132">
        <v>5250</v>
      </c>
      <c r="AG184" s="132">
        <v>24</v>
      </c>
      <c r="AV184" s="132">
        <v>25</v>
      </c>
      <c r="AW184" s="132">
        <v>42</v>
      </c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3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L184" s="144"/>
      <c r="CP184" s="144"/>
      <c r="CQ184" s="146"/>
    </row>
    <row r="185" spans="1:95" x14ac:dyDescent="0.2">
      <c r="A185" s="132">
        <f t="shared" si="6"/>
        <v>18</v>
      </c>
      <c r="B185" s="132" t="s">
        <v>726</v>
      </c>
      <c r="C185" s="132">
        <v>11</v>
      </c>
      <c r="E185" s="132">
        <v>600</v>
      </c>
      <c r="F185" s="132">
        <v>75</v>
      </c>
      <c r="G185" s="132">
        <v>2</v>
      </c>
      <c r="I185" s="132">
        <v>1</v>
      </c>
      <c r="M185" s="132">
        <v>1</v>
      </c>
      <c r="N185" s="132">
        <v>90</v>
      </c>
      <c r="X185" s="132">
        <v>15</v>
      </c>
      <c r="AE185" s="132">
        <v>90</v>
      </c>
      <c r="AG185" s="132">
        <v>1</v>
      </c>
      <c r="AW185" s="132">
        <v>6</v>
      </c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3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L185" s="144"/>
      <c r="CP185" s="144"/>
      <c r="CQ185" s="146"/>
    </row>
    <row r="186" spans="1:95" x14ac:dyDescent="0.2">
      <c r="A186" s="132">
        <f t="shared" si="6"/>
        <v>19</v>
      </c>
      <c r="B186" s="132" t="s">
        <v>650</v>
      </c>
      <c r="C186" s="132">
        <v>10</v>
      </c>
      <c r="E186" s="132">
        <v>350</v>
      </c>
      <c r="F186" s="132">
        <v>10</v>
      </c>
      <c r="I186" s="132">
        <v>1</v>
      </c>
      <c r="K186" s="132">
        <v>1</v>
      </c>
      <c r="M186" s="132">
        <v>4</v>
      </c>
      <c r="N186" s="132">
        <v>55</v>
      </c>
      <c r="O186" s="132">
        <v>20</v>
      </c>
      <c r="X186" s="132">
        <v>250</v>
      </c>
      <c r="AE186" s="132">
        <v>100</v>
      </c>
      <c r="AW186" s="132">
        <v>19</v>
      </c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3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L186" s="144"/>
      <c r="CP186" s="144"/>
      <c r="CQ186" s="146"/>
    </row>
    <row r="187" spans="1:95" x14ac:dyDescent="0.2">
      <c r="A187" s="132">
        <f t="shared" si="6"/>
        <v>20</v>
      </c>
      <c r="B187" s="132" t="s">
        <v>651</v>
      </c>
      <c r="C187" s="132">
        <v>100</v>
      </c>
      <c r="D187" s="132">
        <v>15</v>
      </c>
      <c r="E187" s="132">
        <v>3400</v>
      </c>
      <c r="F187" s="132">
        <v>300</v>
      </c>
      <c r="G187" s="132">
        <v>5</v>
      </c>
      <c r="I187" s="132">
        <v>3</v>
      </c>
      <c r="K187" s="132">
        <v>3</v>
      </c>
      <c r="L187" s="132">
        <v>33</v>
      </c>
      <c r="M187" s="132">
        <v>2</v>
      </c>
      <c r="N187" s="132">
        <v>649</v>
      </c>
      <c r="O187" s="132">
        <v>90</v>
      </c>
      <c r="Q187" s="132">
        <v>90</v>
      </c>
      <c r="R187" s="132">
        <v>300</v>
      </c>
      <c r="V187" s="132">
        <v>160</v>
      </c>
      <c r="W187" s="132">
        <v>3</v>
      </c>
      <c r="X187" s="132">
        <v>100</v>
      </c>
      <c r="AA187" s="132">
        <v>30</v>
      </c>
      <c r="AE187" s="132">
        <v>300</v>
      </c>
      <c r="AG187" s="132">
        <v>20</v>
      </c>
      <c r="AV187" s="132">
        <v>30</v>
      </c>
      <c r="AW187" s="132">
        <v>39</v>
      </c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3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L187" s="144"/>
      <c r="CP187" s="144"/>
      <c r="CQ187" s="146"/>
    </row>
    <row r="188" spans="1:95" x14ac:dyDescent="0.2">
      <c r="A188" s="132">
        <f t="shared" si="6"/>
        <v>21</v>
      </c>
      <c r="B188" s="132" t="s">
        <v>121</v>
      </c>
      <c r="C188" s="132">
        <v>55</v>
      </c>
      <c r="D188" s="132">
        <v>23</v>
      </c>
      <c r="E188" s="132">
        <v>3432</v>
      </c>
      <c r="F188" s="132">
        <v>150</v>
      </c>
      <c r="G188" s="132">
        <v>4</v>
      </c>
      <c r="I188" s="132">
        <v>3</v>
      </c>
      <c r="K188" s="132">
        <v>1</v>
      </c>
      <c r="L188" s="132">
        <v>28</v>
      </c>
      <c r="M188" s="132">
        <v>2</v>
      </c>
      <c r="N188" s="132">
        <v>374</v>
      </c>
      <c r="O188" s="132">
        <v>106</v>
      </c>
      <c r="Q188" s="132">
        <v>30</v>
      </c>
      <c r="R188" s="132">
        <v>56</v>
      </c>
      <c r="V188" s="132">
        <v>140</v>
      </c>
      <c r="W188" s="132">
        <v>1</v>
      </c>
      <c r="X188" s="132">
        <v>150</v>
      </c>
      <c r="AE188" s="132">
        <v>420</v>
      </c>
      <c r="AF188" s="132">
        <v>150</v>
      </c>
      <c r="AG188" s="132">
        <v>18</v>
      </c>
      <c r="AQ188" s="132">
        <v>100</v>
      </c>
      <c r="AV188" s="132">
        <v>25</v>
      </c>
      <c r="AW188" s="132">
        <v>27</v>
      </c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3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2"/>
      <c r="CI188" s="142"/>
      <c r="CJ188" s="142"/>
      <c r="CL188" s="144"/>
      <c r="CP188" s="144"/>
      <c r="CQ188" s="146"/>
    </row>
    <row r="189" spans="1:95" x14ac:dyDescent="0.2">
      <c r="A189" s="132">
        <f t="shared" si="6"/>
        <v>22</v>
      </c>
      <c r="B189" s="132" t="s">
        <v>727</v>
      </c>
      <c r="C189" s="132">
        <v>120</v>
      </c>
      <c r="D189" s="132">
        <v>44</v>
      </c>
      <c r="E189" s="132">
        <v>5000</v>
      </c>
      <c r="F189" s="132">
        <v>400</v>
      </c>
      <c r="G189" s="132">
        <v>5</v>
      </c>
      <c r="I189" s="132">
        <v>5</v>
      </c>
      <c r="K189" s="132">
        <v>1</v>
      </c>
      <c r="L189" s="132">
        <v>108</v>
      </c>
      <c r="M189" s="132">
        <v>3</v>
      </c>
      <c r="N189" s="132">
        <v>694</v>
      </c>
      <c r="O189" s="132">
        <v>112</v>
      </c>
      <c r="Q189" s="132">
        <v>40</v>
      </c>
      <c r="R189" s="132">
        <v>200</v>
      </c>
      <c r="V189" s="132">
        <v>380</v>
      </c>
      <c r="X189" s="132">
        <v>400</v>
      </c>
      <c r="AE189" s="132">
        <v>275</v>
      </c>
      <c r="AF189" s="132">
        <v>200</v>
      </c>
      <c r="AG189" s="132">
        <v>75</v>
      </c>
      <c r="AT189" s="132">
        <v>10</v>
      </c>
      <c r="AU189" s="132">
        <v>300</v>
      </c>
      <c r="AV189" s="132">
        <v>20</v>
      </c>
      <c r="AW189" s="132">
        <v>70</v>
      </c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3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L189" s="144"/>
      <c r="CP189" s="144"/>
      <c r="CQ189" s="146"/>
    </row>
    <row r="190" spans="1:95" x14ac:dyDescent="0.2">
      <c r="A190" s="132">
        <f t="shared" si="6"/>
        <v>23</v>
      </c>
      <c r="B190" s="132" t="s">
        <v>277</v>
      </c>
      <c r="C190" s="132">
        <v>80</v>
      </c>
      <c r="D190" s="132">
        <v>12</v>
      </c>
      <c r="E190" s="132">
        <v>3680</v>
      </c>
      <c r="F190" s="132">
        <v>300</v>
      </c>
      <c r="G190" s="132">
        <v>2</v>
      </c>
      <c r="I190" s="132">
        <v>15</v>
      </c>
      <c r="K190" s="132">
        <v>4</v>
      </c>
      <c r="M190" s="132">
        <v>4</v>
      </c>
      <c r="N190" s="132">
        <v>616</v>
      </c>
      <c r="O190" s="132">
        <v>150</v>
      </c>
      <c r="Q190" s="132">
        <v>80</v>
      </c>
      <c r="R190" s="132">
        <v>400</v>
      </c>
      <c r="W190" s="132">
        <v>30</v>
      </c>
      <c r="X190" s="132">
        <v>150</v>
      </c>
      <c r="AA190" s="132">
        <v>32</v>
      </c>
      <c r="AE190" s="132">
        <v>400</v>
      </c>
      <c r="AG190" s="132">
        <v>12</v>
      </c>
      <c r="AI190" s="132">
        <v>4</v>
      </c>
      <c r="AS190" s="132">
        <v>2</v>
      </c>
      <c r="AT190" s="132">
        <v>4</v>
      </c>
      <c r="AU190" s="132">
        <v>30</v>
      </c>
      <c r="AV190" s="132">
        <v>20</v>
      </c>
      <c r="AW190" s="132">
        <v>88</v>
      </c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3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  <c r="CE190" s="142"/>
      <c r="CF190" s="142"/>
      <c r="CG190" s="142"/>
      <c r="CH190" s="142"/>
      <c r="CI190" s="142"/>
      <c r="CJ190" s="142"/>
      <c r="CL190" s="144"/>
      <c r="CP190" s="144"/>
      <c r="CQ190" s="146"/>
    </row>
    <row r="191" spans="1:95" x14ac:dyDescent="0.2">
      <c r="A191" s="132">
        <f t="shared" si="6"/>
        <v>24</v>
      </c>
      <c r="B191" s="132" t="s">
        <v>652</v>
      </c>
      <c r="I191" s="132">
        <v>3</v>
      </c>
      <c r="K191" s="132">
        <v>1</v>
      </c>
      <c r="M191" s="132">
        <v>1</v>
      </c>
      <c r="N191" s="132">
        <v>112</v>
      </c>
      <c r="X191" s="132">
        <v>16</v>
      </c>
      <c r="AE191" s="132">
        <v>400</v>
      </c>
      <c r="AW191" s="132">
        <v>12</v>
      </c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3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L191" s="144"/>
      <c r="CP191" s="144"/>
      <c r="CQ191" s="146"/>
    </row>
    <row r="192" spans="1:95" x14ac:dyDescent="0.2">
      <c r="A192" s="132">
        <f t="shared" si="6"/>
        <v>25</v>
      </c>
      <c r="B192" s="132" t="s">
        <v>654</v>
      </c>
      <c r="I192" s="132">
        <v>3</v>
      </c>
      <c r="M192" s="132">
        <v>2</v>
      </c>
      <c r="N192" s="132">
        <v>60</v>
      </c>
      <c r="X192" s="132">
        <v>40</v>
      </c>
      <c r="AE192" s="132">
        <v>135</v>
      </c>
      <c r="AV192" s="132">
        <v>11</v>
      </c>
      <c r="AW192" s="132">
        <v>11</v>
      </c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3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  <c r="CE192" s="142"/>
      <c r="CF192" s="142"/>
      <c r="CG192" s="142"/>
      <c r="CH192" s="142"/>
      <c r="CI192" s="142"/>
      <c r="CJ192" s="142"/>
      <c r="CL192" s="144"/>
      <c r="CP192" s="144"/>
      <c r="CQ192" s="146"/>
    </row>
    <row r="193" spans="1:95" x14ac:dyDescent="0.2">
      <c r="A193" s="132">
        <f t="shared" si="6"/>
        <v>26</v>
      </c>
      <c r="B193" s="132" t="s">
        <v>389</v>
      </c>
      <c r="C193" s="132">
        <v>9</v>
      </c>
      <c r="E193" s="132">
        <v>1700</v>
      </c>
      <c r="F193" s="132">
        <v>300</v>
      </c>
      <c r="G193" s="132">
        <v>4</v>
      </c>
      <c r="I193" s="132">
        <v>1</v>
      </c>
      <c r="M193" s="132">
        <v>1</v>
      </c>
      <c r="N193" s="132">
        <v>362</v>
      </c>
      <c r="R193" s="132">
        <v>50</v>
      </c>
      <c r="AB193" s="132">
        <v>4</v>
      </c>
      <c r="AE193" s="132">
        <v>150</v>
      </c>
      <c r="AG193" s="132">
        <v>4</v>
      </c>
      <c r="AV193" s="132">
        <v>40</v>
      </c>
      <c r="AW193" s="132">
        <v>20</v>
      </c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3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  <c r="CE193" s="142"/>
      <c r="CF193" s="142"/>
      <c r="CG193" s="142"/>
      <c r="CH193" s="142"/>
      <c r="CI193" s="142"/>
      <c r="CJ193" s="142"/>
      <c r="CL193" s="144"/>
      <c r="CP193" s="144"/>
      <c r="CQ193" s="146"/>
    </row>
    <row r="194" spans="1:95" x14ac:dyDescent="0.2">
      <c r="A194" s="132">
        <f t="shared" si="6"/>
        <v>27</v>
      </c>
      <c r="B194" s="132" t="s">
        <v>728</v>
      </c>
      <c r="C194" s="132">
        <v>7</v>
      </c>
      <c r="E194" s="132">
        <v>1500</v>
      </c>
      <c r="F194" s="132">
        <v>200</v>
      </c>
      <c r="G194" s="132">
        <v>2</v>
      </c>
      <c r="I194" s="132">
        <v>1</v>
      </c>
      <c r="M194" s="132">
        <v>9</v>
      </c>
      <c r="N194" s="132">
        <v>411</v>
      </c>
      <c r="X194" s="132">
        <v>40</v>
      </c>
      <c r="AE194" s="132">
        <v>150</v>
      </c>
      <c r="AW194" s="132">
        <v>116</v>
      </c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3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  <c r="CE194" s="142"/>
      <c r="CF194" s="142"/>
      <c r="CG194" s="142"/>
      <c r="CH194" s="142"/>
      <c r="CI194" s="142"/>
      <c r="CJ194" s="142"/>
      <c r="CL194" s="144"/>
      <c r="CP194" s="144"/>
      <c r="CQ194" s="146"/>
    </row>
    <row r="195" spans="1:95" x14ac:dyDescent="0.2">
      <c r="A195" s="132">
        <f t="shared" si="6"/>
        <v>28</v>
      </c>
      <c r="B195" s="132" t="s">
        <v>729</v>
      </c>
      <c r="C195" s="132">
        <v>48</v>
      </c>
      <c r="D195" s="132">
        <v>23</v>
      </c>
      <c r="E195" s="132">
        <v>4600</v>
      </c>
      <c r="F195" s="132">
        <v>140</v>
      </c>
      <c r="G195" s="132">
        <v>2</v>
      </c>
      <c r="I195" s="132">
        <v>5</v>
      </c>
      <c r="K195" s="132">
        <v>2</v>
      </c>
      <c r="M195" s="132">
        <v>2</v>
      </c>
      <c r="N195" s="132">
        <v>300</v>
      </c>
      <c r="O195" s="132">
        <v>44</v>
      </c>
      <c r="Q195" s="132">
        <v>10</v>
      </c>
      <c r="R195" s="132">
        <v>80</v>
      </c>
      <c r="W195" s="132">
        <v>4</v>
      </c>
      <c r="X195" s="132">
        <v>70</v>
      </c>
      <c r="AB195" s="132">
        <v>6</v>
      </c>
      <c r="AE195" s="132">
        <v>400</v>
      </c>
      <c r="AF195" s="132">
        <v>700</v>
      </c>
      <c r="AG195" s="132">
        <v>9</v>
      </c>
      <c r="AW195" s="132">
        <v>32</v>
      </c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3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L195" s="144"/>
      <c r="CP195" s="144"/>
      <c r="CQ195" s="146"/>
    </row>
    <row r="196" spans="1:95" x14ac:dyDescent="0.2">
      <c r="A196" s="132">
        <f t="shared" si="6"/>
        <v>29</v>
      </c>
      <c r="B196" s="132" t="s">
        <v>159</v>
      </c>
      <c r="C196" s="132">
        <v>65</v>
      </c>
      <c r="D196" s="132">
        <v>25</v>
      </c>
      <c r="E196" s="132">
        <v>3600</v>
      </c>
      <c r="F196" s="132">
        <v>300</v>
      </c>
      <c r="G196" s="132">
        <v>1</v>
      </c>
      <c r="I196" s="132">
        <v>7</v>
      </c>
      <c r="J196" s="132">
        <v>2</v>
      </c>
      <c r="K196" s="132">
        <v>3</v>
      </c>
      <c r="M196" s="132">
        <v>3</v>
      </c>
      <c r="N196" s="132">
        <v>540</v>
      </c>
      <c r="O196" s="132">
        <v>50</v>
      </c>
      <c r="Q196" s="132">
        <v>50</v>
      </c>
      <c r="R196" s="132">
        <v>100</v>
      </c>
      <c r="W196" s="132">
        <v>35</v>
      </c>
      <c r="X196" s="132">
        <v>75</v>
      </c>
      <c r="AA196" s="132">
        <v>25</v>
      </c>
      <c r="AE196" s="132">
        <v>1500</v>
      </c>
      <c r="AF196" s="132">
        <v>400</v>
      </c>
      <c r="AG196" s="132">
        <v>20</v>
      </c>
      <c r="AV196" s="132">
        <v>35</v>
      </c>
      <c r="AW196" s="132">
        <v>100</v>
      </c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3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L196" s="144"/>
      <c r="CP196" s="144"/>
      <c r="CQ196" s="146"/>
    </row>
    <row r="197" spans="1:95" x14ac:dyDescent="0.2">
      <c r="A197" s="132">
        <f t="shared" si="6"/>
        <v>30</v>
      </c>
      <c r="B197" s="132" t="s">
        <v>630</v>
      </c>
      <c r="C197" s="132">
        <v>42</v>
      </c>
      <c r="D197" s="132">
        <v>15</v>
      </c>
      <c r="E197" s="132">
        <v>2000</v>
      </c>
      <c r="F197" s="132">
        <v>200</v>
      </c>
      <c r="G197" s="132">
        <v>2</v>
      </c>
      <c r="I197" s="132">
        <v>4</v>
      </c>
      <c r="M197" s="132">
        <v>3</v>
      </c>
      <c r="N197" s="132">
        <v>319</v>
      </c>
      <c r="O197" s="132">
        <v>30</v>
      </c>
      <c r="Q197" s="132">
        <v>30</v>
      </c>
      <c r="R197" s="132">
        <v>50</v>
      </c>
      <c r="V197" s="132">
        <v>5</v>
      </c>
      <c r="W197" s="132">
        <v>10</v>
      </c>
      <c r="X197" s="132">
        <v>50</v>
      </c>
      <c r="AE197" s="132">
        <v>300</v>
      </c>
      <c r="AG197" s="132">
        <v>6</v>
      </c>
      <c r="AV197" s="132">
        <v>12</v>
      </c>
      <c r="AW197" s="132">
        <v>12</v>
      </c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3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L197" s="144"/>
      <c r="CP197" s="144"/>
      <c r="CQ197" s="146"/>
    </row>
    <row r="198" spans="1:95" x14ac:dyDescent="0.2">
      <c r="A198" s="132">
        <f t="shared" si="6"/>
        <v>31</v>
      </c>
      <c r="B198" s="132" t="s">
        <v>730</v>
      </c>
      <c r="C198" s="132">
        <v>16</v>
      </c>
      <c r="E198" s="132">
        <v>800</v>
      </c>
      <c r="I198" s="132">
        <v>5</v>
      </c>
      <c r="M198" s="132">
        <v>2</v>
      </c>
      <c r="N198" s="132">
        <v>94</v>
      </c>
      <c r="O198" s="132">
        <v>12</v>
      </c>
      <c r="Q198" s="132">
        <v>40</v>
      </c>
      <c r="R198" s="132">
        <v>30</v>
      </c>
      <c r="X198" s="132">
        <v>25</v>
      </c>
      <c r="Z198" s="132">
        <v>20</v>
      </c>
      <c r="AE198" s="132">
        <v>250</v>
      </c>
      <c r="AG198" s="132">
        <v>20</v>
      </c>
      <c r="AV198" s="132">
        <v>10</v>
      </c>
      <c r="AW198" s="132">
        <v>24</v>
      </c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3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L198" s="144"/>
      <c r="CP198" s="144"/>
      <c r="CQ198" s="146"/>
    </row>
    <row r="199" spans="1:95" x14ac:dyDescent="0.2">
      <c r="A199" s="132">
        <f t="shared" si="6"/>
        <v>32</v>
      </c>
      <c r="B199" s="132" t="s">
        <v>731</v>
      </c>
      <c r="C199" s="132">
        <v>60</v>
      </c>
      <c r="D199" s="132">
        <v>13</v>
      </c>
      <c r="E199" s="132">
        <v>2555</v>
      </c>
      <c r="F199" s="132">
        <v>257</v>
      </c>
      <c r="G199" s="132">
        <v>2</v>
      </c>
      <c r="I199" s="132">
        <v>5</v>
      </c>
      <c r="K199" s="132">
        <v>3</v>
      </c>
      <c r="L199" s="132">
        <v>50</v>
      </c>
      <c r="M199" s="132">
        <v>2</v>
      </c>
      <c r="N199" s="132">
        <v>575</v>
      </c>
      <c r="O199" s="132">
        <v>25</v>
      </c>
      <c r="Q199" s="132">
        <v>20</v>
      </c>
      <c r="R199" s="132">
        <v>200</v>
      </c>
      <c r="X199" s="132">
        <v>15</v>
      </c>
      <c r="AA199" s="132">
        <v>25</v>
      </c>
      <c r="AE199" s="132">
        <v>600</v>
      </c>
      <c r="AG199" s="132">
        <v>8</v>
      </c>
      <c r="AV199" s="132">
        <v>21</v>
      </c>
      <c r="AW199" s="132">
        <v>19</v>
      </c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3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L199" s="144"/>
      <c r="CP199" s="144"/>
      <c r="CQ199" s="146"/>
    </row>
    <row r="200" spans="1:95" x14ac:dyDescent="0.2">
      <c r="A200" s="132">
        <f t="shared" si="6"/>
        <v>33</v>
      </c>
      <c r="B200" s="132" t="s">
        <v>165</v>
      </c>
      <c r="C200" s="132">
        <v>50</v>
      </c>
      <c r="D200" s="132">
        <v>11</v>
      </c>
      <c r="E200" s="132">
        <v>1800</v>
      </c>
      <c r="F200" s="132">
        <v>110</v>
      </c>
      <c r="G200" s="132">
        <v>1</v>
      </c>
      <c r="I200" s="132">
        <v>2</v>
      </c>
      <c r="K200" s="132">
        <v>1</v>
      </c>
      <c r="L200" s="132">
        <v>4</v>
      </c>
      <c r="M200" s="132">
        <v>1</v>
      </c>
      <c r="N200" s="132">
        <v>137</v>
      </c>
      <c r="O200" s="132">
        <v>27</v>
      </c>
      <c r="R200" s="132">
        <v>65</v>
      </c>
      <c r="V200" s="132">
        <v>8</v>
      </c>
      <c r="X200" s="132">
        <v>30</v>
      </c>
      <c r="AE200" s="132">
        <v>300</v>
      </c>
      <c r="AG200" s="132">
        <v>8</v>
      </c>
      <c r="AW200" s="132">
        <v>12</v>
      </c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3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L200" s="144"/>
      <c r="CP200" s="144"/>
      <c r="CQ200" s="146"/>
    </row>
    <row r="201" spans="1:95" x14ac:dyDescent="0.2">
      <c r="A201" s="132">
        <f t="shared" si="6"/>
        <v>34</v>
      </c>
      <c r="B201" s="132" t="s">
        <v>732</v>
      </c>
      <c r="C201" s="132">
        <v>13</v>
      </c>
      <c r="E201" s="132">
        <v>600</v>
      </c>
      <c r="F201" s="132">
        <v>110</v>
      </c>
      <c r="G201" s="132">
        <v>1</v>
      </c>
      <c r="I201" s="132">
        <v>2</v>
      </c>
      <c r="N201" s="132">
        <v>118</v>
      </c>
      <c r="O201" s="132">
        <v>9</v>
      </c>
      <c r="Q201" s="132">
        <v>10</v>
      </c>
      <c r="R201" s="132">
        <v>65</v>
      </c>
      <c r="X201" s="132">
        <v>50</v>
      </c>
      <c r="AE201" s="132">
        <v>300</v>
      </c>
      <c r="AG201" s="132">
        <v>11</v>
      </c>
      <c r="AW201" s="132">
        <v>20</v>
      </c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3"/>
      <c r="BU201" s="142"/>
      <c r="BV201" s="142"/>
      <c r="BW201" s="142"/>
      <c r="BX201" s="142"/>
      <c r="BY201" s="142"/>
      <c r="BZ201" s="142"/>
      <c r="CA201" s="142"/>
      <c r="CB201" s="142"/>
      <c r="CC201" s="142"/>
      <c r="CD201" s="142"/>
      <c r="CE201" s="142"/>
      <c r="CF201" s="142"/>
      <c r="CG201" s="142"/>
      <c r="CH201" s="142"/>
      <c r="CI201" s="142"/>
      <c r="CJ201" s="142"/>
      <c r="CL201" s="144"/>
      <c r="CP201" s="144"/>
      <c r="CQ201" s="146"/>
    </row>
    <row r="202" spans="1:95" x14ac:dyDescent="0.2">
      <c r="A202" s="132">
        <f t="shared" si="6"/>
        <v>35</v>
      </c>
      <c r="B202" s="132" t="s">
        <v>733</v>
      </c>
      <c r="C202" s="132">
        <v>62</v>
      </c>
      <c r="D202" s="132">
        <v>10</v>
      </c>
      <c r="E202" s="132">
        <v>2300</v>
      </c>
      <c r="F202" s="132">
        <v>100</v>
      </c>
      <c r="G202" s="132">
        <v>4</v>
      </c>
      <c r="I202" s="132">
        <v>2</v>
      </c>
      <c r="K202" s="132">
        <v>2</v>
      </c>
      <c r="M202" s="132">
        <v>1</v>
      </c>
      <c r="N202" s="132">
        <v>351</v>
      </c>
      <c r="O202" s="132">
        <v>45</v>
      </c>
      <c r="Q202" s="132">
        <v>30</v>
      </c>
      <c r="R202" s="132">
        <v>200</v>
      </c>
      <c r="X202" s="132">
        <v>140</v>
      </c>
      <c r="AA202" s="132">
        <v>12</v>
      </c>
      <c r="AE202" s="132">
        <v>450</v>
      </c>
      <c r="AG202" s="132">
        <v>12</v>
      </c>
      <c r="AO202" s="132">
        <v>19</v>
      </c>
      <c r="AV202" s="132">
        <v>17</v>
      </c>
      <c r="AW202" s="132">
        <v>39</v>
      </c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3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  <c r="CE202" s="142"/>
      <c r="CF202" s="142"/>
      <c r="CG202" s="142"/>
      <c r="CH202" s="142"/>
      <c r="CI202" s="142"/>
      <c r="CJ202" s="142"/>
      <c r="CL202" s="144"/>
      <c r="CP202" s="144"/>
      <c r="CQ202" s="146"/>
    </row>
    <row r="203" spans="1:95" x14ac:dyDescent="0.2">
      <c r="A203" s="132">
        <f t="shared" si="6"/>
        <v>36</v>
      </c>
      <c r="B203" s="132" t="s">
        <v>656</v>
      </c>
      <c r="C203" s="132">
        <v>97</v>
      </c>
      <c r="D203" s="132">
        <v>15</v>
      </c>
      <c r="E203" s="132">
        <v>3300</v>
      </c>
      <c r="F203" s="132">
        <v>200</v>
      </c>
      <c r="G203" s="132">
        <v>2</v>
      </c>
      <c r="I203" s="132">
        <v>6</v>
      </c>
      <c r="K203" s="132">
        <v>4</v>
      </c>
      <c r="L203" s="132">
        <v>4</v>
      </c>
      <c r="M203" s="132">
        <v>6</v>
      </c>
      <c r="N203" s="132">
        <v>428</v>
      </c>
      <c r="O203" s="132">
        <v>63</v>
      </c>
      <c r="R203" s="132">
        <v>180</v>
      </c>
      <c r="V203" s="132">
        <v>8</v>
      </c>
      <c r="X203" s="132">
        <v>50</v>
      </c>
      <c r="AA203" s="132">
        <v>3</v>
      </c>
      <c r="AE203" s="132">
        <v>1200</v>
      </c>
      <c r="AF203" s="132">
        <v>350</v>
      </c>
      <c r="AG203" s="132">
        <v>23</v>
      </c>
      <c r="AV203" s="132">
        <v>8</v>
      </c>
      <c r="AW203" s="132">
        <v>61</v>
      </c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3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L203" s="144"/>
      <c r="CP203" s="144"/>
      <c r="CQ203" s="146"/>
    </row>
    <row r="204" spans="1:95" x14ac:dyDescent="0.2">
      <c r="A204" s="132">
        <f t="shared" si="6"/>
        <v>37</v>
      </c>
      <c r="B204" s="132" t="s">
        <v>734</v>
      </c>
      <c r="C204" s="132">
        <v>100</v>
      </c>
      <c r="D204" s="132">
        <v>22</v>
      </c>
      <c r="E204" s="132">
        <v>5000</v>
      </c>
      <c r="F204" s="132">
        <v>400</v>
      </c>
      <c r="G204" s="132">
        <v>1</v>
      </c>
      <c r="I204" s="132">
        <v>4</v>
      </c>
      <c r="K204" s="132">
        <v>4</v>
      </c>
      <c r="L204" s="132">
        <v>55</v>
      </c>
      <c r="M204" s="132">
        <v>5</v>
      </c>
      <c r="N204" s="132">
        <v>412</v>
      </c>
      <c r="O204" s="132">
        <v>80</v>
      </c>
      <c r="Q204" s="132">
        <v>50</v>
      </c>
      <c r="R204" s="132">
        <v>200</v>
      </c>
      <c r="X204" s="132">
        <v>60</v>
      </c>
      <c r="AE204" s="132">
        <v>1550</v>
      </c>
      <c r="AF204" s="132">
        <v>90</v>
      </c>
      <c r="AG204" s="132">
        <v>20</v>
      </c>
      <c r="AQ204" s="132">
        <v>130</v>
      </c>
      <c r="AT204" s="132">
        <v>6</v>
      </c>
      <c r="AU204" s="132">
        <v>80</v>
      </c>
      <c r="AV204" s="132">
        <v>19</v>
      </c>
      <c r="AW204" s="132">
        <v>20</v>
      </c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3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142"/>
      <c r="CE204" s="142"/>
      <c r="CF204" s="142"/>
      <c r="CG204" s="142"/>
      <c r="CH204" s="142"/>
      <c r="CI204" s="142"/>
      <c r="CJ204" s="142"/>
      <c r="CL204" s="144"/>
      <c r="CP204" s="144"/>
      <c r="CQ204" s="146"/>
    </row>
    <row r="205" spans="1:95" x14ac:dyDescent="0.2">
      <c r="A205" s="132">
        <f t="shared" si="6"/>
        <v>38</v>
      </c>
      <c r="B205" s="132" t="s">
        <v>173</v>
      </c>
      <c r="C205" s="132">
        <v>90</v>
      </c>
      <c r="D205" s="132">
        <v>20</v>
      </c>
      <c r="E205" s="132">
        <v>5573</v>
      </c>
      <c r="F205" s="132">
        <v>400</v>
      </c>
      <c r="G205" s="132">
        <v>7</v>
      </c>
      <c r="I205" s="132">
        <v>9</v>
      </c>
      <c r="K205" s="132">
        <v>4</v>
      </c>
      <c r="L205" s="132">
        <v>12</v>
      </c>
      <c r="M205" s="132">
        <v>7</v>
      </c>
      <c r="N205" s="132">
        <v>965</v>
      </c>
      <c r="O205" s="132">
        <v>90</v>
      </c>
      <c r="Q205" s="132">
        <v>50</v>
      </c>
      <c r="R205" s="132">
        <v>200</v>
      </c>
      <c r="V205" s="132">
        <v>147</v>
      </c>
      <c r="X205" s="132">
        <v>150</v>
      </c>
      <c r="AE205" s="132">
        <v>1000</v>
      </c>
      <c r="AF205" s="132">
        <v>200</v>
      </c>
      <c r="AG205" s="132">
        <v>35</v>
      </c>
      <c r="AQ205" s="132">
        <v>304</v>
      </c>
      <c r="AS205" s="132">
        <v>12</v>
      </c>
      <c r="AV205" s="132">
        <v>25</v>
      </c>
      <c r="AW205" s="132">
        <v>15</v>
      </c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3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142"/>
      <c r="CH205" s="142"/>
      <c r="CI205" s="142"/>
      <c r="CJ205" s="142"/>
      <c r="CL205" s="144"/>
      <c r="CP205" s="144"/>
      <c r="CQ205" s="146"/>
    </row>
    <row r="206" spans="1:95" x14ac:dyDescent="0.2">
      <c r="A206" s="132">
        <f t="shared" si="6"/>
        <v>39</v>
      </c>
      <c r="B206" s="132" t="s">
        <v>657</v>
      </c>
      <c r="C206" s="132">
        <v>195</v>
      </c>
      <c r="D206" s="132">
        <v>20</v>
      </c>
      <c r="E206" s="132">
        <v>9500</v>
      </c>
      <c r="F206" s="132">
        <v>800</v>
      </c>
      <c r="G206" s="132">
        <v>6</v>
      </c>
      <c r="I206" s="132">
        <v>30</v>
      </c>
      <c r="J206" s="132">
        <v>2</v>
      </c>
      <c r="L206" s="132">
        <v>56</v>
      </c>
      <c r="M206" s="132">
        <v>14</v>
      </c>
      <c r="N206" s="132">
        <v>2250</v>
      </c>
      <c r="O206" s="132">
        <v>60</v>
      </c>
      <c r="Q206" s="132">
        <v>50</v>
      </c>
      <c r="R206" s="132">
        <v>250</v>
      </c>
      <c r="X206" s="132">
        <v>75</v>
      </c>
      <c r="AE206" s="132">
        <v>800</v>
      </c>
      <c r="AF206" s="132">
        <v>10000</v>
      </c>
      <c r="AG206" s="132">
        <v>65</v>
      </c>
      <c r="AV206" s="132">
        <v>55</v>
      </c>
      <c r="AW206" s="132">
        <v>10</v>
      </c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3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  <c r="CJ206" s="142"/>
      <c r="CL206" s="144"/>
      <c r="CP206" s="144"/>
      <c r="CQ206" s="146"/>
    </row>
    <row r="207" spans="1:95" x14ac:dyDescent="0.2">
      <c r="A207" s="132">
        <f t="shared" si="6"/>
        <v>40</v>
      </c>
      <c r="B207" s="132" t="s">
        <v>171</v>
      </c>
      <c r="C207" s="132">
        <v>83</v>
      </c>
      <c r="D207" s="132">
        <v>10</v>
      </c>
      <c r="E207" s="132">
        <v>4455</v>
      </c>
      <c r="F207" s="132">
        <v>110</v>
      </c>
      <c r="G207" s="132">
        <v>2</v>
      </c>
      <c r="I207" s="132">
        <v>11</v>
      </c>
      <c r="K207" s="132">
        <v>3</v>
      </c>
      <c r="M207" s="132">
        <v>3</v>
      </c>
      <c r="N207" s="132">
        <v>372</v>
      </c>
      <c r="O207" s="132">
        <v>30</v>
      </c>
      <c r="R207" s="132">
        <v>60</v>
      </c>
      <c r="V207" s="132">
        <v>4</v>
      </c>
      <c r="X207" s="132">
        <v>50</v>
      </c>
      <c r="AA207" s="132">
        <v>15</v>
      </c>
      <c r="AE207" s="132">
        <v>700</v>
      </c>
      <c r="AF207" s="132">
        <v>500</v>
      </c>
      <c r="AG207" s="132">
        <v>14</v>
      </c>
      <c r="AW207" s="132">
        <v>24</v>
      </c>
      <c r="BK207" s="142"/>
      <c r="BL207" s="142"/>
      <c r="BM207" s="142"/>
      <c r="BN207" s="142"/>
      <c r="BO207" s="142"/>
      <c r="BP207" s="142"/>
      <c r="BQ207" s="142"/>
      <c r="BR207" s="142"/>
      <c r="BS207" s="142"/>
      <c r="BT207" s="143"/>
      <c r="BU207" s="142"/>
      <c r="BV207" s="142"/>
      <c r="BW207" s="142"/>
      <c r="BX207" s="142"/>
      <c r="BY207" s="142"/>
      <c r="BZ207" s="142"/>
      <c r="CA207" s="142"/>
      <c r="CB207" s="142"/>
      <c r="CC207" s="142"/>
      <c r="CD207" s="142"/>
      <c r="CE207" s="142"/>
      <c r="CF207" s="142"/>
      <c r="CG207" s="142"/>
      <c r="CH207" s="142"/>
      <c r="CI207" s="142"/>
      <c r="CJ207" s="142"/>
      <c r="CL207" s="144"/>
      <c r="CP207" s="144"/>
      <c r="CQ207" s="146"/>
    </row>
    <row r="209" spans="1:95" x14ac:dyDescent="0.2">
      <c r="A209" s="132">
        <v>1</v>
      </c>
      <c r="B209" s="132" t="s">
        <v>735</v>
      </c>
      <c r="C209" s="132">
        <v>75</v>
      </c>
      <c r="D209" s="132">
        <v>12</v>
      </c>
      <c r="E209" s="132">
        <v>3045</v>
      </c>
      <c r="F209" s="132">
        <v>100</v>
      </c>
      <c r="G209" s="132">
        <v>1</v>
      </c>
      <c r="I209" s="132">
        <v>4</v>
      </c>
      <c r="K209" s="132">
        <v>5</v>
      </c>
      <c r="L209" s="132">
        <v>24</v>
      </c>
      <c r="M209" s="132">
        <v>5</v>
      </c>
      <c r="N209" s="132">
        <v>550</v>
      </c>
      <c r="O209" s="132">
        <v>43</v>
      </c>
      <c r="R209" s="132">
        <v>200</v>
      </c>
      <c r="V209" s="132">
        <v>117</v>
      </c>
      <c r="X209" s="132">
        <v>20</v>
      </c>
      <c r="AA209" s="132">
        <v>6</v>
      </c>
      <c r="AE209" s="132">
        <v>500</v>
      </c>
      <c r="AG209" s="132">
        <v>25</v>
      </c>
      <c r="AV209" s="132">
        <v>15</v>
      </c>
      <c r="AW209" s="132">
        <v>38</v>
      </c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3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F209" s="142"/>
      <c r="CG209" s="142"/>
      <c r="CH209" s="142"/>
      <c r="CI209" s="142"/>
      <c r="CJ209" s="142"/>
      <c r="CL209" s="144"/>
      <c r="CP209" s="144"/>
      <c r="CQ209" s="146"/>
    </row>
    <row r="210" spans="1:95" x14ac:dyDescent="0.2">
      <c r="A210" s="132">
        <v>2</v>
      </c>
      <c r="B210" s="132" t="s">
        <v>514</v>
      </c>
      <c r="C210" s="132">
        <v>70</v>
      </c>
      <c r="D210" s="132">
        <v>42</v>
      </c>
      <c r="E210" s="132">
        <v>3920</v>
      </c>
      <c r="F210" s="132">
        <v>100</v>
      </c>
      <c r="G210" s="132">
        <v>4</v>
      </c>
      <c r="I210" s="132">
        <v>2</v>
      </c>
      <c r="K210" s="132">
        <v>2</v>
      </c>
      <c r="L210" s="132">
        <v>20</v>
      </c>
      <c r="M210" s="132">
        <v>2</v>
      </c>
      <c r="N210" s="132">
        <v>444</v>
      </c>
      <c r="O210" s="132">
        <v>37</v>
      </c>
      <c r="Q210" s="132">
        <v>10</v>
      </c>
      <c r="R210" s="132">
        <v>100</v>
      </c>
      <c r="V210" s="132">
        <v>36</v>
      </c>
      <c r="X210" s="132">
        <v>30</v>
      </c>
      <c r="AA210" s="132">
        <v>8</v>
      </c>
      <c r="AB210" s="132">
        <v>5</v>
      </c>
      <c r="AE210" s="132">
        <v>130</v>
      </c>
      <c r="AG210" s="132">
        <v>8</v>
      </c>
      <c r="AQ210" s="132">
        <v>100</v>
      </c>
      <c r="AV210" s="132">
        <v>42</v>
      </c>
      <c r="AW210" s="132">
        <v>18</v>
      </c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3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L210" s="144"/>
      <c r="CP210" s="144"/>
      <c r="CQ210" s="146"/>
    </row>
    <row r="211" spans="1:95" x14ac:dyDescent="0.2">
      <c r="A211" s="132">
        <v>3</v>
      </c>
      <c r="B211" s="132" t="s">
        <v>736</v>
      </c>
      <c r="C211" s="132">
        <v>85</v>
      </c>
      <c r="D211" s="132">
        <v>16</v>
      </c>
      <c r="E211" s="132">
        <v>3535</v>
      </c>
      <c r="F211" s="132">
        <v>100</v>
      </c>
      <c r="G211" s="132">
        <v>5</v>
      </c>
      <c r="I211" s="132">
        <v>1</v>
      </c>
      <c r="K211" s="132">
        <v>1</v>
      </c>
      <c r="L211" s="132">
        <v>25</v>
      </c>
      <c r="M211" s="132">
        <v>2</v>
      </c>
      <c r="N211" s="132">
        <v>230</v>
      </c>
      <c r="O211" s="132">
        <v>38</v>
      </c>
      <c r="R211" s="132">
        <v>90</v>
      </c>
      <c r="X211" s="132">
        <v>160</v>
      </c>
      <c r="AG211" s="132">
        <v>16</v>
      </c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3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L211" s="144"/>
      <c r="CP211" s="144"/>
      <c r="CQ211" s="146"/>
    </row>
    <row r="212" spans="1:95" x14ac:dyDescent="0.2">
      <c r="A212" s="132">
        <v>4</v>
      </c>
      <c r="B212" s="132" t="s">
        <v>156</v>
      </c>
      <c r="C212" s="132">
        <v>120</v>
      </c>
      <c r="D212" s="132">
        <v>20</v>
      </c>
      <c r="E212" s="132">
        <v>7000</v>
      </c>
      <c r="F212" s="132">
        <v>500</v>
      </c>
      <c r="G212" s="132">
        <v>4</v>
      </c>
      <c r="I212" s="132">
        <v>5</v>
      </c>
      <c r="K212" s="132">
        <v>7</v>
      </c>
      <c r="L212" s="132">
        <v>170</v>
      </c>
      <c r="M212" s="132">
        <v>2</v>
      </c>
      <c r="N212" s="132">
        <v>1193</v>
      </c>
      <c r="O212" s="132">
        <v>60</v>
      </c>
      <c r="R212" s="132">
        <v>500</v>
      </c>
      <c r="V212" s="132">
        <v>650</v>
      </c>
      <c r="W212" s="132">
        <v>24</v>
      </c>
      <c r="X212" s="132">
        <v>120</v>
      </c>
      <c r="AE212" s="132">
        <v>520</v>
      </c>
      <c r="AF212" s="132">
        <v>200</v>
      </c>
      <c r="AG212" s="132">
        <v>45</v>
      </c>
      <c r="AQ212" s="132">
        <v>180</v>
      </c>
      <c r="AS212" s="132">
        <v>8</v>
      </c>
      <c r="AT212" s="132">
        <v>4</v>
      </c>
      <c r="AU212" s="132">
        <v>30</v>
      </c>
      <c r="AV212" s="132">
        <v>16</v>
      </c>
      <c r="AW212" s="132">
        <v>25</v>
      </c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3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L212" s="144"/>
      <c r="CP212" s="144"/>
      <c r="CQ212" s="146"/>
    </row>
    <row r="213" spans="1:95" x14ac:dyDescent="0.2">
      <c r="A213" s="132">
        <v>5</v>
      </c>
      <c r="B213" s="132" t="s">
        <v>228</v>
      </c>
      <c r="C213" s="132">
        <v>150</v>
      </c>
      <c r="D213" s="132">
        <v>42</v>
      </c>
      <c r="E213" s="132">
        <v>9600</v>
      </c>
      <c r="F213" s="132">
        <v>900</v>
      </c>
      <c r="G213" s="132">
        <v>5</v>
      </c>
      <c r="I213" s="132">
        <v>5</v>
      </c>
      <c r="J213" s="132">
        <v>2</v>
      </c>
      <c r="K213" s="132">
        <v>12</v>
      </c>
      <c r="L213" s="132">
        <v>72</v>
      </c>
      <c r="M213" s="132">
        <v>4</v>
      </c>
      <c r="N213" s="132">
        <v>1264</v>
      </c>
      <c r="O213" s="132">
        <v>111</v>
      </c>
      <c r="Q213" s="132">
        <v>680</v>
      </c>
      <c r="R213" s="132">
        <v>480</v>
      </c>
      <c r="V213" s="132">
        <v>250</v>
      </c>
      <c r="W213" s="132">
        <v>60</v>
      </c>
      <c r="X213" s="132">
        <v>500</v>
      </c>
      <c r="AE213" s="132">
        <v>1200</v>
      </c>
      <c r="AF213" s="132">
        <v>350</v>
      </c>
      <c r="AG213" s="132">
        <v>100</v>
      </c>
      <c r="AQ213" s="132">
        <v>800</v>
      </c>
      <c r="AS213" s="132">
        <v>25</v>
      </c>
      <c r="AT213" s="132">
        <v>6</v>
      </c>
      <c r="AU213" s="132">
        <v>100</v>
      </c>
      <c r="AV213" s="132">
        <v>55</v>
      </c>
      <c r="AW213" s="132">
        <v>450</v>
      </c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3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L213" s="144"/>
      <c r="CP213" s="144"/>
      <c r="CQ213" s="146"/>
    </row>
    <row r="214" spans="1:95" x14ac:dyDescent="0.2">
      <c r="A214" s="132">
        <v>6</v>
      </c>
      <c r="B214" s="132" t="s">
        <v>659</v>
      </c>
      <c r="C214" s="132">
        <v>75</v>
      </c>
      <c r="D214" s="132">
        <v>25</v>
      </c>
      <c r="E214" s="132">
        <v>5000</v>
      </c>
      <c r="F214" s="132">
        <v>300</v>
      </c>
      <c r="G214" s="132">
        <v>4</v>
      </c>
      <c r="I214" s="132">
        <v>6</v>
      </c>
      <c r="K214" s="132">
        <v>10</v>
      </c>
      <c r="M214" s="132">
        <v>3</v>
      </c>
      <c r="N214" s="132">
        <v>629</v>
      </c>
      <c r="O214" s="132">
        <v>175</v>
      </c>
      <c r="Q214" s="132">
        <v>150</v>
      </c>
      <c r="R214" s="132">
        <v>300</v>
      </c>
      <c r="V214" s="132">
        <v>25</v>
      </c>
      <c r="W214" s="132">
        <v>25</v>
      </c>
      <c r="X214" s="132">
        <v>75</v>
      </c>
      <c r="AB214" s="132">
        <v>10</v>
      </c>
      <c r="AE214" s="132">
        <v>840</v>
      </c>
      <c r="AF214" s="132">
        <v>100</v>
      </c>
      <c r="AG214" s="132">
        <v>35</v>
      </c>
      <c r="AQ214" s="132">
        <v>75</v>
      </c>
      <c r="AV214" s="132">
        <v>15</v>
      </c>
      <c r="AW214" s="132">
        <v>79</v>
      </c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3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L214" s="144"/>
      <c r="CP214" s="144"/>
      <c r="CQ214" s="146"/>
    </row>
    <row r="215" spans="1:95" x14ac:dyDescent="0.2">
      <c r="A215" s="132">
        <v>7</v>
      </c>
      <c r="B215" s="132" t="s">
        <v>660</v>
      </c>
      <c r="C215" s="132">
        <v>60</v>
      </c>
      <c r="D215" s="132">
        <v>12</v>
      </c>
      <c r="E215" s="132">
        <v>3240</v>
      </c>
      <c r="F215" s="132">
        <v>200</v>
      </c>
      <c r="G215" s="132">
        <v>2</v>
      </c>
      <c r="I215" s="132">
        <v>9</v>
      </c>
      <c r="K215" s="132">
        <v>4</v>
      </c>
      <c r="L215" s="132">
        <v>4</v>
      </c>
      <c r="M215" s="132">
        <v>3</v>
      </c>
      <c r="N215" s="132">
        <v>700</v>
      </c>
      <c r="O215" s="132">
        <v>50</v>
      </c>
      <c r="R215" s="132">
        <v>160</v>
      </c>
      <c r="V215" s="132">
        <v>50</v>
      </c>
      <c r="X215" s="132">
        <v>40</v>
      </c>
      <c r="AB215" s="132">
        <v>20</v>
      </c>
      <c r="AE215" s="132">
        <v>700</v>
      </c>
      <c r="AF215" s="132">
        <v>200</v>
      </c>
      <c r="AG215" s="132">
        <v>20</v>
      </c>
      <c r="AQ215" s="132">
        <v>16</v>
      </c>
      <c r="AV215" s="132">
        <v>20</v>
      </c>
      <c r="AW215" s="132">
        <v>52</v>
      </c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3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L215" s="144"/>
      <c r="CP215" s="144"/>
      <c r="CQ215" s="146"/>
    </row>
    <row r="216" spans="1:95" x14ac:dyDescent="0.2">
      <c r="A216" s="132">
        <f t="shared" ref="A216:A248" si="7">A215+1</f>
        <v>8</v>
      </c>
      <c r="B216" s="132" t="s">
        <v>737</v>
      </c>
      <c r="C216" s="132">
        <v>136</v>
      </c>
      <c r="D216" s="132">
        <v>36</v>
      </c>
      <c r="E216" s="132">
        <v>9000</v>
      </c>
      <c r="F216" s="132">
        <v>500</v>
      </c>
      <c r="G216" s="132">
        <v>3</v>
      </c>
      <c r="I216" s="132">
        <v>22</v>
      </c>
      <c r="K216" s="132">
        <v>2</v>
      </c>
      <c r="L216" s="132">
        <v>4</v>
      </c>
      <c r="M216" s="132">
        <v>7</v>
      </c>
      <c r="N216" s="132">
        <v>1000</v>
      </c>
      <c r="O216" s="132">
        <v>60</v>
      </c>
      <c r="Q216" s="132">
        <v>70</v>
      </c>
      <c r="R216" s="132">
        <v>150</v>
      </c>
      <c r="V216" s="132">
        <v>50</v>
      </c>
      <c r="X216" s="132">
        <v>200</v>
      </c>
      <c r="AE216" s="132">
        <v>500</v>
      </c>
      <c r="AF216" s="132">
        <v>4000</v>
      </c>
      <c r="AG216" s="132">
        <v>20</v>
      </c>
      <c r="AQ216" s="132">
        <v>100</v>
      </c>
      <c r="AV216" s="132">
        <v>40</v>
      </c>
      <c r="AW216" s="132">
        <v>35</v>
      </c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3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L216" s="144"/>
      <c r="CP216" s="144"/>
      <c r="CQ216" s="146"/>
    </row>
    <row r="217" spans="1:95" x14ac:dyDescent="0.2">
      <c r="A217" s="132">
        <f t="shared" si="7"/>
        <v>9</v>
      </c>
      <c r="B217" s="132" t="s">
        <v>296</v>
      </c>
      <c r="C217" s="132">
        <v>112</v>
      </c>
      <c r="D217" s="132">
        <v>15</v>
      </c>
      <c r="E217" s="132">
        <v>10100</v>
      </c>
      <c r="F217" s="132">
        <v>300</v>
      </c>
      <c r="G217" s="132">
        <v>10</v>
      </c>
      <c r="I217" s="132">
        <v>5</v>
      </c>
      <c r="J217" s="132">
        <v>2</v>
      </c>
      <c r="K217" s="132">
        <v>8</v>
      </c>
      <c r="N217" s="132">
        <v>1305</v>
      </c>
      <c r="O217" s="132">
        <v>80</v>
      </c>
      <c r="Q217" s="132">
        <v>25</v>
      </c>
      <c r="R217" s="132">
        <v>250</v>
      </c>
      <c r="W217" s="132">
        <v>30</v>
      </c>
      <c r="X217" s="132">
        <v>300</v>
      </c>
      <c r="AA217" s="132">
        <v>6</v>
      </c>
      <c r="AB217" s="132">
        <v>6</v>
      </c>
      <c r="AE217" s="132">
        <v>600</v>
      </c>
      <c r="AG217" s="132">
        <v>20</v>
      </c>
      <c r="AW217" s="132">
        <v>18</v>
      </c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3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L217" s="144"/>
      <c r="CP217" s="144"/>
      <c r="CQ217" s="146"/>
    </row>
    <row r="218" spans="1:95" x14ac:dyDescent="0.2">
      <c r="A218" s="132">
        <f t="shared" si="7"/>
        <v>10</v>
      </c>
      <c r="B218" s="132" t="s">
        <v>223</v>
      </c>
      <c r="C218" s="132">
        <v>10</v>
      </c>
      <c r="D218" s="132">
        <v>10</v>
      </c>
      <c r="E218" s="132">
        <v>400</v>
      </c>
      <c r="F218" s="132">
        <v>5</v>
      </c>
      <c r="I218" s="132">
        <v>4</v>
      </c>
      <c r="N218" s="132">
        <v>100</v>
      </c>
      <c r="Q218" s="132">
        <v>10</v>
      </c>
      <c r="X218" s="132">
        <v>30</v>
      </c>
      <c r="AE218" s="132">
        <v>300</v>
      </c>
      <c r="AG218" s="132">
        <v>1</v>
      </c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3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L218" s="144"/>
      <c r="CP218" s="144"/>
      <c r="CQ218" s="146"/>
    </row>
    <row r="219" spans="1:95" x14ac:dyDescent="0.2">
      <c r="A219" s="132">
        <f t="shared" si="7"/>
        <v>11</v>
      </c>
      <c r="B219" s="132" t="s">
        <v>222</v>
      </c>
      <c r="C219" s="132">
        <v>33</v>
      </c>
      <c r="D219" s="132">
        <v>33</v>
      </c>
      <c r="E219" s="132">
        <v>2000</v>
      </c>
      <c r="F219" s="132">
        <v>200</v>
      </c>
      <c r="G219" s="132">
        <v>4</v>
      </c>
      <c r="I219" s="132">
        <v>5</v>
      </c>
      <c r="L219" s="132">
        <v>13</v>
      </c>
      <c r="M219" s="132">
        <v>1</v>
      </c>
      <c r="N219" s="132">
        <v>580</v>
      </c>
      <c r="O219" s="132">
        <v>100</v>
      </c>
      <c r="Q219" s="132">
        <v>25</v>
      </c>
      <c r="R219" s="132">
        <v>100</v>
      </c>
      <c r="W219" s="132">
        <v>20</v>
      </c>
      <c r="X219" s="132">
        <v>100</v>
      </c>
      <c r="AE219" s="132">
        <v>360</v>
      </c>
      <c r="AF219" s="132">
        <v>150</v>
      </c>
      <c r="AG219" s="132">
        <v>9</v>
      </c>
      <c r="AV219" s="132">
        <v>7</v>
      </c>
      <c r="AW219" s="132">
        <v>33</v>
      </c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3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L219" s="144"/>
      <c r="CP219" s="144"/>
      <c r="CQ219" s="146"/>
    </row>
    <row r="220" spans="1:95" x14ac:dyDescent="0.2">
      <c r="A220" s="132">
        <f t="shared" si="7"/>
        <v>12</v>
      </c>
      <c r="B220" s="132" t="s">
        <v>221</v>
      </c>
      <c r="C220" s="132">
        <v>85</v>
      </c>
      <c r="D220" s="132">
        <v>20</v>
      </c>
      <c r="E220" s="132">
        <v>4200</v>
      </c>
      <c r="F220" s="132">
        <v>200</v>
      </c>
      <c r="G220" s="132">
        <v>3</v>
      </c>
      <c r="I220" s="132">
        <v>12</v>
      </c>
      <c r="J220" s="132">
        <v>2</v>
      </c>
      <c r="K220" s="132">
        <v>2</v>
      </c>
      <c r="L220" s="132">
        <v>18</v>
      </c>
      <c r="M220" s="132">
        <v>10</v>
      </c>
      <c r="N220" s="132">
        <v>1256</v>
      </c>
      <c r="O220" s="132">
        <v>50</v>
      </c>
      <c r="Q220" s="132">
        <v>50</v>
      </c>
      <c r="R220" s="132">
        <v>250</v>
      </c>
      <c r="V220" s="132">
        <v>120</v>
      </c>
      <c r="W220" s="132">
        <v>40</v>
      </c>
      <c r="X220" s="132">
        <v>75</v>
      </c>
      <c r="AE220" s="132">
        <v>500</v>
      </c>
      <c r="AF220" s="132">
        <v>1800</v>
      </c>
      <c r="AG220" s="132">
        <v>20</v>
      </c>
      <c r="AW220" s="132">
        <v>78</v>
      </c>
      <c r="BK220" s="142"/>
      <c r="BL220" s="142"/>
      <c r="BM220" s="142"/>
      <c r="BN220" s="142"/>
      <c r="BO220" s="142"/>
      <c r="BP220" s="142"/>
      <c r="BQ220" s="142"/>
      <c r="BR220" s="142"/>
      <c r="BS220" s="142"/>
      <c r="BT220" s="143"/>
      <c r="BU220" s="142"/>
      <c r="BV220" s="142"/>
      <c r="BW220" s="142"/>
      <c r="BX220" s="142"/>
      <c r="BY220" s="142"/>
      <c r="BZ220" s="142"/>
      <c r="CA220" s="142"/>
      <c r="CB220" s="142"/>
      <c r="CC220" s="142"/>
      <c r="CD220" s="142"/>
      <c r="CE220" s="142"/>
      <c r="CF220" s="142"/>
      <c r="CG220" s="142"/>
      <c r="CH220" s="142"/>
      <c r="CI220" s="142"/>
      <c r="CJ220" s="142"/>
      <c r="CL220" s="144"/>
      <c r="CP220" s="144"/>
      <c r="CQ220" s="146"/>
    </row>
    <row r="221" spans="1:95" x14ac:dyDescent="0.2">
      <c r="A221" s="132">
        <f t="shared" si="7"/>
        <v>13</v>
      </c>
      <c r="B221" s="132" t="s">
        <v>153</v>
      </c>
      <c r="C221" s="132">
        <v>83</v>
      </c>
      <c r="D221" s="132">
        <v>14</v>
      </c>
      <c r="E221" s="132">
        <v>4365</v>
      </c>
      <c r="F221" s="132">
        <v>500</v>
      </c>
      <c r="G221" s="132">
        <v>5</v>
      </c>
      <c r="I221" s="132">
        <v>6</v>
      </c>
      <c r="K221" s="132">
        <v>4</v>
      </c>
      <c r="L221" s="132">
        <v>76</v>
      </c>
      <c r="M221" s="132">
        <v>3</v>
      </c>
      <c r="N221" s="132">
        <v>875</v>
      </c>
      <c r="O221" s="132">
        <v>100</v>
      </c>
      <c r="Q221" s="132">
        <v>240</v>
      </c>
      <c r="R221" s="132">
        <v>550</v>
      </c>
      <c r="V221" s="132">
        <v>290</v>
      </c>
      <c r="W221" s="132">
        <v>80</v>
      </c>
      <c r="X221" s="132">
        <v>50</v>
      </c>
      <c r="AE221" s="132">
        <v>600</v>
      </c>
      <c r="AF221" s="132">
        <v>130</v>
      </c>
      <c r="AG221" s="132">
        <v>30</v>
      </c>
      <c r="AV221" s="132">
        <v>20</v>
      </c>
      <c r="AW221" s="132">
        <v>155</v>
      </c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3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L221" s="144"/>
      <c r="CP221" s="144"/>
      <c r="CQ221" s="146"/>
    </row>
    <row r="222" spans="1:95" x14ac:dyDescent="0.2">
      <c r="A222" s="132">
        <f t="shared" si="7"/>
        <v>14</v>
      </c>
      <c r="B222" s="132" t="s">
        <v>275</v>
      </c>
      <c r="C222" s="132">
        <v>75</v>
      </c>
      <c r="D222" s="132">
        <v>20</v>
      </c>
      <c r="E222" s="132">
        <v>3000</v>
      </c>
      <c r="F222" s="132">
        <v>150</v>
      </c>
      <c r="G222" s="132">
        <v>6</v>
      </c>
      <c r="I222" s="132">
        <v>2</v>
      </c>
      <c r="K222" s="132">
        <v>2</v>
      </c>
      <c r="L222" s="132">
        <v>100</v>
      </c>
      <c r="M222" s="132">
        <v>2</v>
      </c>
      <c r="N222" s="132">
        <v>327</v>
      </c>
      <c r="O222" s="132">
        <v>20</v>
      </c>
      <c r="Q222" s="132">
        <v>10</v>
      </c>
      <c r="R222" s="132">
        <v>100</v>
      </c>
      <c r="V222" s="132">
        <v>260</v>
      </c>
      <c r="W222" s="132">
        <v>40</v>
      </c>
      <c r="X222" s="132">
        <v>150</v>
      </c>
      <c r="AB222" s="132">
        <v>15</v>
      </c>
      <c r="AE222" s="132">
        <v>170</v>
      </c>
      <c r="AG222" s="132">
        <v>20</v>
      </c>
      <c r="AV222" s="132">
        <v>20</v>
      </c>
      <c r="AW222" s="132">
        <v>40</v>
      </c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3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L222" s="144"/>
      <c r="CP222" s="144"/>
      <c r="CQ222" s="146"/>
    </row>
    <row r="223" spans="1:95" x14ac:dyDescent="0.2">
      <c r="A223" s="132">
        <f t="shared" si="7"/>
        <v>15</v>
      </c>
      <c r="B223" s="132" t="s">
        <v>488</v>
      </c>
      <c r="C223" s="132">
        <v>300</v>
      </c>
      <c r="D223" s="132">
        <v>62</v>
      </c>
      <c r="E223" s="132">
        <v>14560</v>
      </c>
      <c r="F223" s="132">
        <v>900</v>
      </c>
      <c r="G223" s="132">
        <v>6</v>
      </c>
      <c r="I223" s="132">
        <v>14</v>
      </c>
      <c r="J223" s="132">
        <v>2</v>
      </c>
      <c r="K223" s="132">
        <v>7</v>
      </c>
      <c r="L223" s="132">
        <v>300</v>
      </c>
      <c r="M223" s="132">
        <v>3</v>
      </c>
      <c r="N223" s="132">
        <v>1726</v>
      </c>
      <c r="O223" s="132">
        <v>400</v>
      </c>
      <c r="Q223" s="132">
        <v>25</v>
      </c>
      <c r="R223" s="132">
        <v>400</v>
      </c>
      <c r="V223" s="132">
        <v>868</v>
      </c>
      <c r="W223" s="132">
        <v>20</v>
      </c>
      <c r="X223" s="132">
        <v>50</v>
      </c>
      <c r="AB223" s="132">
        <v>10</v>
      </c>
      <c r="AE223" s="132">
        <v>600</v>
      </c>
      <c r="AF223" s="132">
        <v>900</v>
      </c>
      <c r="AG223" s="132">
        <v>80</v>
      </c>
      <c r="AW223" s="132">
        <v>70</v>
      </c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3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L223" s="144"/>
      <c r="CP223" s="144"/>
      <c r="CQ223" s="146"/>
    </row>
    <row r="224" spans="1:95" x14ac:dyDescent="0.2">
      <c r="A224" s="132">
        <f t="shared" si="7"/>
        <v>16</v>
      </c>
      <c r="B224" s="132" t="s">
        <v>154</v>
      </c>
      <c r="C224" s="132">
        <v>125</v>
      </c>
      <c r="D224" s="132">
        <v>35</v>
      </c>
      <c r="E224" s="132">
        <v>8000</v>
      </c>
      <c r="F224" s="132">
        <v>300</v>
      </c>
      <c r="G224" s="132">
        <v>4</v>
      </c>
      <c r="I224" s="132">
        <v>20</v>
      </c>
      <c r="J224" s="132">
        <v>4</v>
      </c>
      <c r="K224" s="132">
        <v>14</v>
      </c>
      <c r="L224" s="132">
        <v>14</v>
      </c>
      <c r="M224" s="132">
        <v>1</v>
      </c>
      <c r="N224" s="132">
        <v>1311</v>
      </c>
      <c r="O224" s="132">
        <v>125</v>
      </c>
      <c r="Q224" s="132">
        <v>100</v>
      </c>
      <c r="R224" s="132">
        <v>150</v>
      </c>
      <c r="V224" s="132">
        <v>140</v>
      </c>
      <c r="W224" s="132">
        <v>40</v>
      </c>
      <c r="X224" s="132">
        <v>150</v>
      </c>
      <c r="Z224" s="132">
        <v>24</v>
      </c>
      <c r="AB224" s="132">
        <v>15</v>
      </c>
      <c r="AE224" s="132">
        <v>1000</v>
      </c>
      <c r="AF224" s="132">
        <v>3726</v>
      </c>
      <c r="AG224" s="132">
        <v>60</v>
      </c>
      <c r="AV224" s="132">
        <v>40</v>
      </c>
      <c r="AW224" s="132">
        <v>103</v>
      </c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3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L224" s="144"/>
      <c r="CP224" s="144"/>
      <c r="CQ224" s="146"/>
    </row>
    <row r="225" spans="1:95" x14ac:dyDescent="0.2">
      <c r="A225" s="132">
        <f t="shared" si="7"/>
        <v>17</v>
      </c>
      <c r="B225" s="132" t="s">
        <v>496</v>
      </c>
      <c r="C225" s="132">
        <v>50</v>
      </c>
      <c r="D225" s="132">
        <v>11</v>
      </c>
      <c r="E225" s="132">
        <v>3120</v>
      </c>
      <c r="F225" s="132">
        <v>400</v>
      </c>
      <c r="G225" s="132">
        <v>2</v>
      </c>
      <c r="I225" s="132">
        <v>4</v>
      </c>
      <c r="K225" s="132">
        <v>6</v>
      </c>
      <c r="L225" s="132">
        <v>31</v>
      </c>
      <c r="M225" s="132">
        <v>4</v>
      </c>
      <c r="N225" s="132">
        <v>582</v>
      </c>
      <c r="O225" s="132">
        <v>50</v>
      </c>
      <c r="Q225" s="132">
        <v>50</v>
      </c>
      <c r="R225" s="132">
        <v>110</v>
      </c>
      <c r="V225" s="132">
        <v>105</v>
      </c>
      <c r="W225" s="132">
        <v>6</v>
      </c>
      <c r="X225" s="132">
        <v>50</v>
      </c>
      <c r="AE225" s="132">
        <v>600</v>
      </c>
      <c r="AF225" s="132">
        <v>655</v>
      </c>
      <c r="AG225" s="132">
        <v>15</v>
      </c>
      <c r="AQ225" s="132">
        <v>200</v>
      </c>
      <c r="AT225" s="132">
        <v>8</v>
      </c>
      <c r="AU225" s="132">
        <v>90</v>
      </c>
      <c r="AV225" s="132">
        <v>36</v>
      </c>
      <c r="AW225" s="132">
        <v>60</v>
      </c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3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L225" s="144"/>
      <c r="CP225" s="144"/>
      <c r="CQ225" s="146"/>
    </row>
    <row r="226" spans="1:95" x14ac:dyDescent="0.2">
      <c r="A226" s="132">
        <f t="shared" si="7"/>
        <v>18</v>
      </c>
      <c r="B226" s="132" t="s">
        <v>661</v>
      </c>
      <c r="C226" s="132">
        <v>60</v>
      </c>
      <c r="D226" s="132">
        <v>15</v>
      </c>
      <c r="E226" s="132">
        <v>3375</v>
      </c>
      <c r="F226" s="132">
        <v>200</v>
      </c>
      <c r="G226" s="132">
        <v>1</v>
      </c>
      <c r="I226" s="132">
        <v>7</v>
      </c>
      <c r="K226" s="132">
        <v>6</v>
      </c>
      <c r="L226" s="132">
        <v>10</v>
      </c>
      <c r="M226" s="132">
        <v>4</v>
      </c>
      <c r="N226" s="132">
        <v>501</v>
      </c>
      <c r="O226" s="132">
        <v>24</v>
      </c>
      <c r="Q226" s="132">
        <v>100</v>
      </c>
      <c r="R226" s="132">
        <v>550</v>
      </c>
      <c r="V226" s="132">
        <v>45</v>
      </c>
      <c r="X226" s="132">
        <v>150</v>
      </c>
      <c r="AA226" s="132">
        <v>15</v>
      </c>
      <c r="AB226" s="132">
        <v>45</v>
      </c>
      <c r="AE226" s="132">
        <v>1200</v>
      </c>
      <c r="AG226" s="132">
        <v>22</v>
      </c>
      <c r="AQ226" s="132">
        <v>200</v>
      </c>
      <c r="AS226" s="132">
        <v>7</v>
      </c>
      <c r="AV226" s="132">
        <v>25</v>
      </c>
      <c r="AW226" s="132">
        <v>50</v>
      </c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3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L226" s="144"/>
      <c r="CP226" s="144"/>
      <c r="CQ226" s="146"/>
    </row>
    <row r="227" spans="1:95" x14ac:dyDescent="0.2">
      <c r="A227" s="132">
        <f t="shared" si="7"/>
        <v>19</v>
      </c>
      <c r="B227" s="132" t="s">
        <v>493</v>
      </c>
      <c r="C227" s="132">
        <v>45</v>
      </c>
      <c r="D227" s="132">
        <v>5</v>
      </c>
      <c r="E227" s="132">
        <v>2500</v>
      </c>
      <c r="F227" s="132">
        <v>300</v>
      </c>
      <c r="G227" s="132">
        <v>1</v>
      </c>
      <c r="I227" s="132">
        <v>5</v>
      </c>
      <c r="K227" s="132">
        <v>4</v>
      </c>
      <c r="L227" s="132">
        <v>5</v>
      </c>
      <c r="M227" s="132">
        <v>3</v>
      </c>
      <c r="N227" s="132">
        <v>376</v>
      </c>
      <c r="O227" s="132">
        <v>85</v>
      </c>
      <c r="Q227" s="132">
        <v>100</v>
      </c>
      <c r="R227" s="132">
        <v>400</v>
      </c>
      <c r="V227" s="132">
        <v>16</v>
      </c>
      <c r="W227" s="132">
        <v>36</v>
      </c>
      <c r="X227" s="132">
        <v>150</v>
      </c>
      <c r="AB227" s="132">
        <v>7</v>
      </c>
      <c r="AE227" s="132">
        <v>900</v>
      </c>
      <c r="AG227" s="132">
        <v>28</v>
      </c>
      <c r="AV227" s="132">
        <v>20</v>
      </c>
      <c r="AW227" s="132">
        <v>82</v>
      </c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3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L227" s="144"/>
      <c r="CP227" s="144"/>
      <c r="CQ227" s="146"/>
    </row>
    <row r="228" spans="1:95" x14ac:dyDescent="0.2">
      <c r="A228" s="132">
        <f t="shared" si="7"/>
        <v>20</v>
      </c>
      <c r="B228" s="132" t="s">
        <v>150</v>
      </c>
      <c r="C228" s="132">
        <v>10</v>
      </c>
      <c r="E228" s="132">
        <v>1000</v>
      </c>
      <c r="F228" s="132">
        <v>10</v>
      </c>
      <c r="G228" s="132">
        <v>1</v>
      </c>
      <c r="I228" s="132">
        <v>1</v>
      </c>
      <c r="K228" s="132">
        <v>1</v>
      </c>
      <c r="L228" s="132">
        <v>3</v>
      </c>
      <c r="M228" s="132">
        <v>2</v>
      </c>
      <c r="N228" s="132">
        <v>167</v>
      </c>
      <c r="O228" s="132">
        <v>8</v>
      </c>
      <c r="Q228" s="132">
        <v>30</v>
      </c>
      <c r="R228" s="132">
        <v>60</v>
      </c>
      <c r="V228" s="132">
        <v>7</v>
      </c>
      <c r="W228" s="132">
        <v>10</v>
      </c>
      <c r="X228" s="132">
        <v>40</v>
      </c>
      <c r="AB228" s="132">
        <v>8</v>
      </c>
      <c r="AE228" s="132">
        <v>300</v>
      </c>
      <c r="AG228" s="132">
        <v>2</v>
      </c>
      <c r="AW228" s="132">
        <v>18</v>
      </c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3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L228" s="144"/>
      <c r="CP228" s="144"/>
      <c r="CQ228" s="146"/>
    </row>
    <row r="229" spans="1:95" x14ac:dyDescent="0.2">
      <c r="A229" s="132">
        <f t="shared" si="7"/>
        <v>21</v>
      </c>
      <c r="B229" s="132" t="s">
        <v>738</v>
      </c>
      <c r="C229" s="132">
        <v>12</v>
      </c>
      <c r="E229" s="132">
        <v>420</v>
      </c>
      <c r="F229" s="132">
        <v>30</v>
      </c>
      <c r="G229" s="132">
        <v>3</v>
      </c>
      <c r="I229" s="132">
        <v>2</v>
      </c>
      <c r="N229" s="132">
        <v>185</v>
      </c>
      <c r="O229" s="132">
        <v>15</v>
      </c>
      <c r="Q229" s="132">
        <v>10</v>
      </c>
      <c r="R229" s="132">
        <v>20</v>
      </c>
      <c r="X229" s="132">
        <v>40</v>
      </c>
      <c r="AA229" s="132">
        <v>5</v>
      </c>
      <c r="AB229" s="132">
        <v>5</v>
      </c>
      <c r="AE229" s="132">
        <v>300</v>
      </c>
      <c r="AG229" s="132">
        <v>6</v>
      </c>
      <c r="AW229" s="132">
        <v>15</v>
      </c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3"/>
      <c r="BU229" s="142"/>
      <c r="BV229" s="142"/>
      <c r="BW229" s="142"/>
      <c r="BX229" s="142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L229" s="144"/>
      <c r="CP229" s="144"/>
      <c r="CQ229" s="146"/>
    </row>
    <row r="230" spans="1:95" x14ac:dyDescent="0.2">
      <c r="A230" s="132">
        <f t="shared" si="7"/>
        <v>22</v>
      </c>
      <c r="B230" s="132" t="s">
        <v>739</v>
      </c>
      <c r="C230" s="132">
        <v>90</v>
      </c>
      <c r="D230" s="132">
        <v>31</v>
      </c>
      <c r="E230" s="132">
        <v>4075</v>
      </c>
      <c r="F230" s="132">
        <v>500</v>
      </c>
      <c r="G230" s="132">
        <v>3</v>
      </c>
      <c r="I230" s="132">
        <v>15</v>
      </c>
      <c r="J230" s="132">
        <v>2</v>
      </c>
      <c r="K230" s="132">
        <v>5</v>
      </c>
      <c r="L230" s="132">
        <v>6</v>
      </c>
      <c r="M230" s="132">
        <v>8</v>
      </c>
      <c r="N230" s="132">
        <v>977</v>
      </c>
      <c r="O230" s="132">
        <v>50</v>
      </c>
      <c r="Q230" s="132">
        <v>40</v>
      </c>
      <c r="R230" s="132">
        <v>400</v>
      </c>
      <c r="V230" s="132">
        <v>35</v>
      </c>
      <c r="X230" s="132">
        <v>150</v>
      </c>
      <c r="AA230" s="132">
        <v>25</v>
      </c>
      <c r="AE230" s="132">
        <v>700</v>
      </c>
      <c r="AF230" s="132">
        <v>3000</v>
      </c>
      <c r="AG230" s="132">
        <v>35</v>
      </c>
      <c r="AQ230" s="132">
        <v>75</v>
      </c>
      <c r="AV230" s="132">
        <v>47</v>
      </c>
      <c r="AW230" s="132">
        <v>94</v>
      </c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3"/>
      <c r="BU230" s="142"/>
      <c r="BV230" s="142"/>
      <c r="BW230" s="142"/>
      <c r="BX230" s="142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L230" s="144"/>
      <c r="CP230" s="144"/>
      <c r="CQ230" s="146"/>
    </row>
    <row r="231" spans="1:95" x14ac:dyDescent="0.2">
      <c r="A231" s="132">
        <f t="shared" si="7"/>
        <v>23</v>
      </c>
      <c r="B231" s="132" t="s">
        <v>218</v>
      </c>
      <c r="C231" s="132">
        <v>50</v>
      </c>
      <c r="D231" s="132">
        <v>25</v>
      </c>
      <c r="E231" s="132">
        <v>3375</v>
      </c>
      <c r="F231" s="132">
        <v>400</v>
      </c>
      <c r="G231" s="132">
        <v>4</v>
      </c>
      <c r="I231" s="132">
        <v>4</v>
      </c>
      <c r="K231" s="132">
        <v>3</v>
      </c>
      <c r="L231" s="132">
        <v>2</v>
      </c>
      <c r="M231" s="132">
        <v>2</v>
      </c>
      <c r="N231" s="132">
        <v>459</v>
      </c>
      <c r="O231" s="132">
        <v>85</v>
      </c>
      <c r="Q231" s="132">
        <v>20</v>
      </c>
      <c r="R231" s="132">
        <v>120</v>
      </c>
      <c r="V231" s="132">
        <v>12</v>
      </c>
      <c r="W231" s="132">
        <v>2</v>
      </c>
      <c r="X231" s="132">
        <v>100</v>
      </c>
      <c r="AA231" s="132">
        <v>45</v>
      </c>
      <c r="AB231" s="132">
        <v>17</v>
      </c>
      <c r="AE231" s="132">
        <v>400</v>
      </c>
      <c r="AF231" s="132">
        <v>100</v>
      </c>
      <c r="AG231" s="132">
        <v>15</v>
      </c>
      <c r="AQ231" s="132">
        <v>400</v>
      </c>
      <c r="AV231" s="132">
        <v>50</v>
      </c>
      <c r="AW231" s="132">
        <v>40</v>
      </c>
      <c r="BK231" s="142"/>
      <c r="BL231" s="142"/>
      <c r="BM231" s="142"/>
      <c r="BN231" s="142"/>
      <c r="BO231" s="142"/>
      <c r="BP231" s="142"/>
      <c r="BQ231" s="142"/>
      <c r="BR231" s="142"/>
      <c r="BS231" s="142"/>
      <c r="BT231" s="143"/>
      <c r="BU231" s="142"/>
      <c r="BV231" s="142"/>
      <c r="BW231" s="142"/>
      <c r="BX231" s="142"/>
      <c r="BY231" s="142"/>
      <c r="BZ231" s="142"/>
      <c r="CA231" s="142"/>
      <c r="CB231" s="142"/>
      <c r="CC231" s="142"/>
      <c r="CD231" s="142"/>
      <c r="CE231" s="142"/>
      <c r="CF231" s="142"/>
      <c r="CG231" s="142"/>
      <c r="CH231" s="142"/>
      <c r="CI231" s="142"/>
      <c r="CJ231" s="142"/>
      <c r="CL231" s="144"/>
      <c r="CP231" s="144"/>
      <c r="CQ231" s="146"/>
    </row>
    <row r="232" spans="1:95" x14ac:dyDescent="0.2">
      <c r="A232" s="132">
        <f t="shared" si="7"/>
        <v>24</v>
      </c>
      <c r="B232" s="132" t="s">
        <v>217</v>
      </c>
      <c r="C232" s="132">
        <v>70</v>
      </c>
      <c r="D232" s="132">
        <v>33</v>
      </c>
      <c r="E232" s="132">
        <v>3605</v>
      </c>
      <c r="F232" s="132">
        <v>200</v>
      </c>
      <c r="G232" s="132">
        <v>4</v>
      </c>
      <c r="I232" s="132">
        <v>6</v>
      </c>
      <c r="K232" s="132">
        <v>4</v>
      </c>
      <c r="L232" s="132">
        <v>10</v>
      </c>
      <c r="M232" s="132">
        <v>4</v>
      </c>
      <c r="N232" s="132">
        <v>412</v>
      </c>
      <c r="O232" s="132">
        <v>70</v>
      </c>
      <c r="R232" s="132">
        <v>250</v>
      </c>
      <c r="V232" s="132">
        <v>100</v>
      </c>
      <c r="W232" s="132">
        <v>2</v>
      </c>
      <c r="X232" s="132">
        <v>130</v>
      </c>
      <c r="AA232" s="132">
        <v>16</v>
      </c>
      <c r="AE232" s="132">
        <v>600</v>
      </c>
      <c r="AF232" s="132">
        <v>100</v>
      </c>
      <c r="AG232" s="132">
        <v>10</v>
      </c>
      <c r="AQ232" s="132">
        <v>100</v>
      </c>
      <c r="AS232" s="132">
        <v>3</v>
      </c>
      <c r="AV232" s="132">
        <v>20</v>
      </c>
      <c r="AW232" s="132">
        <v>61</v>
      </c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3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L232" s="144"/>
      <c r="CP232" s="144"/>
      <c r="CQ232" s="146"/>
    </row>
    <row r="233" spans="1:95" x14ac:dyDescent="0.2">
      <c r="A233" s="132">
        <f t="shared" si="7"/>
        <v>25</v>
      </c>
      <c r="B233" s="132" t="s">
        <v>504</v>
      </c>
      <c r="C233" s="132">
        <v>78</v>
      </c>
      <c r="D233" s="132">
        <v>12</v>
      </c>
      <c r="E233" s="132">
        <v>3150</v>
      </c>
      <c r="F233" s="132">
        <v>200</v>
      </c>
      <c r="G233" s="132">
        <v>2</v>
      </c>
      <c r="I233" s="132">
        <v>9</v>
      </c>
      <c r="K233" s="132">
        <v>7</v>
      </c>
      <c r="L233" s="132">
        <v>3</v>
      </c>
      <c r="M233" s="132">
        <v>5</v>
      </c>
      <c r="N233" s="132">
        <v>603</v>
      </c>
      <c r="O233" s="132">
        <v>50</v>
      </c>
      <c r="Q233" s="132">
        <v>20</v>
      </c>
      <c r="R233" s="132">
        <v>72</v>
      </c>
      <c r="V233" s="132">
        <v>28</v>
      </c>
      <c r="X233" s="132">
        <v>120</v>
      </c>
      <c r="AA233" s="132">
        <v>50</v>
      </c>
      <c r="AB233" s="132">
        <v>25</v>
      </c>
      <c r="AE233" s="132">
        <v>1100</v>
      </c>
      <c r="AF233" s="132">
        <v>515</v>
      </c>
      <c r="AG233" s="132">
        <v>40</v>
      </c>
      <c r="AQ233" s="132">
        <v>200</v>
      </c>
      <c r="AS233" s="132">
        <v>4</v>
      </c>
      <c r="AV233" s="132">
        <v>25</v>
      </c>
      <c r="AW233" s="132">
        <v>30</v>
      </c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3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L233" s="144"/>
      <c r="CP233" s="144"/>
      <c r="CQ233" s="146"/>
    </row>
    <row r="234" spans="1:95" x14ac:dyDescent="0.2">
      <c r="A234" s="132">
        <f t="shared" si="7"/>
        <v>26</v>
      </c>
      <c r="B234" s="132" t="s">
        <v>740</v>
      </c>
      <c r="C234" s="132">
        <v>70</v>
      </c>
      <c r="D234" s="132">
        <v>24</v>
      </c>
      <c r="E234" s="132">
        <v>4230</v>
      </c>
      <c r="F234" s="132">
        <v>100</v>
      </c>
      <c r="G234" s="132">
        <v>3</v>
      </c>
      <c r="I234" s="132">
        <v>4</v>
      </c>
      <c r="M234" s="132">
        <v>2</v>
      </c>
      <c r="N234" s="132">
        <v>445</v>
      </c>
      <c r="O234" s="132">
        <v>45</v>
      </c>
      <c r="Q234" s="132">
        <v>100</v>
      </c>
      <c r="R234" s="132">
        <v>220</v>
      </c>
      <c r="W234" s="132">
        <v>8</v>
      </c>
      <c r="X234" s="132">
        <v>150</v>
      </c>
      <c r="AA234" s="132">
        <v>45</v>
      </c>
      <c r="AE234" s="132">
        <v>300</v>
      </c>
      <c r="AG234" s="132">
        <v>20</v>
      </c>
      <c r="AS234" s="132">
        <v>5</v>
      </c>
      <c r="AV234" s="132">
        <v>20</v>
      </c>
      <c r="AW234" s="132">
        <v>159</v>
      </c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3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L234" s="144"/>
      <c r="CP234" s="144"/>
      <c r="CQ234" s="146"/>
    </row>
    <row r="235" spans="1:95" x14ac:dyDescent="0.2">
      <c r="A235" s="132">
        <f t="shared" si="7"/>
        <v>27</v>
      </c>
      <c r="B235" s="132" t="s">
        <v>213</v>
      </c>
      <c r="F235" s="132">
        <v>100</v>
      </c>
      <c r="G235" s="132">
        <v>1</v>
      </c>
      <c r="I235" s="132">
        <v>4</v>
      </c>
      <c r="L235" s="132">
        <v>8</v>
      </c>
      <c r="N235" s="132">
        <v>224</v>
      </c>
      <c r="W235" s="132">
        <v>9</v>
      </c>
      <c r="X235" s="132">
        <v>60</v>
      </c>
      <c r="AA235" s="132">
        <v>12</v>
      </c>
      <c r="AB235" s="132">
        <v>12</v>
      </c>
      <c r="AE235" s="132">
        <v>250</v>
      </c>
      <c r="AG235" s="132">
        <v>17</v>
      </c>
      <c r="AV235" s="132">
        <v>20</v>
      </c>
      <c r="AW235" s="132">
        <v>24</v>
      </c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3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L235" s="144"/>
      <c r="CP235" s="144"/>
      <c r="CQ235" s="146"/>
    </row>
    <row r="236" spans="1:95" x14ac:dyDescent="0.2">
      <c r="A236" s="132">
        <f t="shared" si="7"/>
        <v>28</v>
      </c>
      <c r="B236" s="132" t="s">
        <v>664</v>
      </c>
      <c r="C236" s="132">
        <v>55</v>
      </c>
      <c r="D236" s="132">
        <v>110</v>
      </c>
      <c r="E236" s="132">
        <v>2470</v>
      </c>
      <c r="F236" s="132">
        <v>250</v>
      </c>
      <c r="G236" s="132">
        <v>2</v>
      </c>
      <c r="I236" s="132">
        <v>2</v>
      </c>
      <c r="K236" s="132">
        <v>3</v>
      </c>
      <c r="M236" s="132">
        <v>2</v>
      </c>
      <c r="N236" s="132">
        <v>264</v>
      </c>
      <c r="O236" s="132">
        <v>45</v>
      </c>
      <c r="Q236" s="132">
        <v>75</v>
      </c>
      <c r="R236" s="132">
        <v>650</v>
      </c>
      <c r="W236" s="132">
        <v>2</v>
      </c>
      <c r="X236" s="132">
        <v>40</v>
      </c>
      <c r="AB236" s="132">
        <v>6</v>
      </c>
      <c r="AE236" s="132">
        <v>140</v>
      </c>
      <c r="AV236" s="132">
        <v>6</v>
      </c>
      <c r="AW236" s="132">
        <v>8</v>
      </c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3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L236" s="144"/>
      <c r="CP236" s="144"/>
      <c r="CQ236" s="146"/>
    </row>
    <row r="237" spans="1:95" x14ac:dyDescent="0.2">
      <c r="A237" s="132">
        <f t="shared" si="7"/>
        <v>29</v>
      </c>
      <c r="B237" s="132" t="s">
        <v>741</v>
      </c>
      <c r="C237" s="132">
        <v>6</v>
      </c>
      <c r="E237" s="132">
        <v>650</v>
      </c>
      <c r="F237" s="132">
        <v>50</v>
      </c>
      <c r="I237" s="132">
        <v>2</v>
      </c>
      <c r="K237" s="132">
        <v>1</v>
      </c>
      <c r="M237" s="132">
        <v>1</v>
      </c>
      <c r="N237" s="132">
        <v>57</v>
      </c>
      <c r="O237" s="132">
        <v>14</v>
      </c>
      <c r="Q237" s="132">
        <v>5</v>
      </c>
      <c r="X237" s="132">
        <v>60</v>
      </c>
      <c r="AA237" s="132">
        <v>12</v>
      </c>
      <c r="AB237" s="132">
        <v>9</v>
      </c>
      <c r="AE237" s="132">
        <v>150</v>
      </c>
      <c r="AG237" s="132">
        <v>4</v>
      </c>
      <c r="AW237" s="132">
        <v>12</v>
      </c>
      <c r="BK237" s="142"/>
      <c r="BL237" s="142"/>
      <c r="BM237" s="142"/>
      <c r="BN237" s="142"/>
      <c r="BO237" s="142"/>
      <c r="BP237" s="142"/>
      <c r="BQ237" s="142"/>
      <c r="BR237" s="142"/>
      <c r="BS237" s="142"/>
      <c r="BT237" s="143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L237" s="144"/>
      <c r="CP237" s="144"/>
      <c r="CQ237" s="146"/>
    </row>
    <row r="238" spans="1:95" x14ac:dyDescent="0.2">
      <c r="A238" s="132">
        <f t="shared" si="7"/>
        <v>30</v>
      </c>
      <c r="B238" s="132" t="s">
        <v>742</v>
      </c>
      <c r="C238" s="132">
        <v>6</v>
      </c>
      <c r="E238" s="132">
        <v>500</v>
      </c>
      <c r="F238" s="132">
        <v>140</v>
      </c>
      <c r="G238" s="132">
        <v>1</v>
      </c>
      <c r="I238" s="132">
        <v>1</v>
      </c>
      <c r="M238" s="132">
        <v>1</v>
      </c>
      <c r="N238" s="132">
        <v>89</v>
      </c>
      <c r="Q238" s="132">
        <v>50</v>
      </c>
      <c r="X238" s="132">
        <v>60</v>
      </c>
      <c r="AB238" s="132">
        <v>17</v>
      </c>
      <c r="AE238" s="132">
        <v>300</v>
      </c>
      <c r="AF238" s="132">
        <v>50</v>
      </c>
      <c r="AG238" s="132">
        <v>3</v>
      </c>
      <c r="AV238" s="132">
        <v>15</v>
      </c>
      <c r="AW238" s="132">
        <v>34</v>
      </c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3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L238" s="144"/>
      <c r="CP238" s="144"/>
      <c r="CQ238" s="146"/>
    </row>
    <row r="239" spans="1:95" x14ac:dyDescent="0.2">
      <c r="A239" s="132">
        <f t="shared" si="7"/>
        <v>31</v>
      </c>
      <c r="B239" s="132" t="s">
        <v>743</v>
      </c>
      <c r="C239" s="132">
        <v>40</v>
      </c>
      <c r="D239" s="132">
        <v>10</v>
      </c>
      <c r="E239" s="132">
        <v>1750</v>
      </c>
      <c r="F239" s="132">
        <v>275</v>
      </c>
      <c r="G239" s="132">
        <v>2</v>
      </c>
      <c r="I239" s="132">
        <v>3</v>
      </c>
      <c r="K239" s="132">
        <v>3</v>
      </c>
      <c r="L239" s="132">
        <v>3</v>
      </c>
      <c r="M239" s="132">
        <v>2</v>
      </c>
      <c r="N239" s="132">
        <v>285</v>
      </c>
      <c r="O239" s="132">
        <v>14</v>
      </c>
      <c r="Q239" s="132">
        <v>50</v>
      </c>
      <c r="R239" s="132">
        <v>100</v>
      </c>
      <c r="V239" s="132">
        <v>21</v>
      </c>
      <c r="W239" s="132">
        <v>10</v>
      </c>
      <c r="X239" s="132">
        <v>40</v>
      </c>
      <c r="AB239" s="132">
        <v>8</v>
      </c>
      <c r="AE239" s="132">
        <v>750</v>
      </c>
      <c r="AG239" s="132">
        <v>20</v>
      </c>
      <c r="AV239" s="132">
        <v>8</v>
      </c>
      <c r="AW239" s="132">
        <v>45</v>
      </c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3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L239" s="144"/>
      <c r="CP239" s="144"/>
      <c r="CQ239" s="146"/>
    </row>
    <row r="240" spans="1:95" x14ac:dyDescent="0.2">
      <c r="A240" s="132">
        <f t="shared" si="7"/>
        <v>32</v>
      </c>
      <c r="B240" s="132" t="s">
        <v>744</v>
      </c>
      <c r="C240" s="132">
        <v>78</v>
      </c>
      <c r="D240" s="132">
        <v>8</v>
      </c>
      <c r="E240" s="132">
        <v>3440</v>
      </c>
      <c r="F240" s="132">
        <v>375</v>
      </c>
      <c r="G240" s="132">
        <v>3</v>
      </c>
      <c r="I240" s="132">
        <v>9</v>
      </c>
      <c r="K240" s="132">
        <v>4</v>
      </c>
      <c r="L240" s="132">
        <v>5</v>
      </c>
      <c r="M240" s="132">
        <v>10</v>
      </c>
      <c r="N240" s="132">
        <v>693</v>
      </c>
      <c r="O240" s="132">
        <v>80</v>
      </c>
      <c r="Q240" s="132">
        <v>30</v>
      </c>
      <c r="R240" s="132">
        <v>180</v>
      </c>
      <c r="V240" s="132">
        <v>17</v>
      </c>
      <c r="W240" s="132">
        <v>20</v>
      </c>
      <c r="X240" s="132">
        <v>80</v>
      </c>
      <c r="AB240" s="132">
        <v>22</v>
      </c>
      <c r="AE240" s="132">
        <v>500</v>
      </c>
      <c r="AF240" s="132">
        <v>100</v>
      </c>
      <c r="AG240" s="132">
        <v>35</v>
      </c>
      <c r="AV240" s="132">
        <v>10</v>
      </c>
      <c r="AW240" s="132">
        <v>55</v>
      </c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3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L240" s="144"/>
      <c r="CP240" s="144"/>
      <c r="CQ240" s="146"/>
    </row>
    <row r="241" spans="1:95" x14ac:dyDescent="0.2">
      <c r="A241" s="132">
        <f t="shared" si="7"/>
        <v>33</v>
      </c>
      <c r="B241" s="132" t="s">
        <v>745</v>
      </c>
      <c r="C241" s="132">
        <v>45</v>
      </c>
      <c r="D241" s="132">
        <v>22</v>
      </c>
      <c r="E241" s="132">
        <v>3350</v>
      </c>
      <c r="F241" s="132">
        <v>275</v>
      </c>
      <c r="G241" s="132">
        <v>2</v>
      </c>
      <c r="I241" s="132">
        <v>4</v>
      </c>
      <c r="K241" s="132">
        <v>5</v>
      </c>
      <c r="M241" s="132">
        <v>4</v>
      </c>
      <c r="N241" s="132">
        <v>468</v>
      </c>
      <c r="O241" s="132">
        <v>44</v>
      </c>
      <c r="Q241" s="132">
        <v>50</v>
      </c>
      <c r="R241" s="132">
        <v>75</v>
      </c>
      <c r="X241" s="132">
        <v>25</v>
      </c>
      <c r="AE241" s="132">
        <v>150</v>
      </c>
      <c r="AG241" s="132">
        <v>2</v>
      </c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3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L241" s="144"/>
      <c r="CP241" s="144"/>
      <c r="CQ241" s="146"/>
    </row>
    <row r="242" spans="1:95" x14ac:dyDescent="0.2">
      <c r="A242" s="132">
        <f t="shared" si="7"/>
        <v>34</v>
      </c>
      <c r="B242" s="132" t="s">
        <v>665</v>
      </c>
      <c r="C242" s="132">
        <v>2</v>
      </c>
      <c r="E242" s="132">
        <v>400</v>
      </c>
      <c r="I242" s="132">
        <v>1</v>
      </c>
      <c r="K242" s="132">
        <v>1</v>
      </c>
      <c r="N242" s="132">
        <v>40</v>
      </c>
      <c r="Q242" s="132">
        <v>10</v>
      </c>
      <c r="W242" s="132">
        <v>1</v>
      </c>
      <c r="X242" s="132">
        <v>90</v>
      </c>
      <c r="AB242" s="132">
        <v>30</v>
      </c>
      <c r="AE242" s="132">
        <v>400</v>
      </c>
      <c r="AG242" s="132">
        <v>15</v>
      </c>
      <c r="AW242" s="132">
        <v>29</v>
      </c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3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L242" s="144"/>
      <c r="CP242" s="144"/>
      <c r="CQ242" s="146"/>
    </row>
    <row r="243" spans="1:95" x14ac:dyDescent="0.2">
      <c r="A243" s="132">
        <f t="shared" si="7"/>
        <v>35</v>
      </c>
      <c r="B243" s="132" t="s">
        <v>666</v>
      </c>
      <c r="C243" s="132">
        <v>40</v>
      </c>
      <c r="D243" s="132">
        <v>10</v>
      </c>
      <c r="E243" s="132">
        <v>2000</v>
      </c>
      <c r="F243" s="132">
        <v>200</v>
      </c>
      <c r="G243" s="132">
        <v>4</v>
      </c>
      <c r="I243" s="132">
        <v>4</v>
      </c>
      <c r="K243" s="132">
        <v>6</v>
      </c>
      <c r="N243" s="132">
        <v>547</v>
      </c>
      <c r="O243" s="132">
        <v>102</v>
      </c>
      <c r="Q243" s="132">
        <v>75</v>
      </c>
      <c r="R243" s="132">
        <v>96</v>
      </c>
      <c r="W243" s="132">
        <v>5</v>
      </c>
      <c r="X243" s="132">
        <v>100</v>
      </c>
      <c r="AE243" s="132">
        <v>400</v>
      </c>
      <c r="AG243" s="132">
        <v>4</v>
      </c>
      <c r="AU243" s="132">
        <v>50</v>
      </c>
      <c r="AV243" s="132">
        <v>15</v>
      </c>
      <c r="AW243" s="132">
        <v>45</v>
      </c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3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L243" s="144"/>
      <c r="CP243" s="144"/>
      <c r="CQ243" s="146"/>
    </row>
    <row r="244" spans="1:95" x14ac:dyDescent="0.2">
      <c r="A244" s="132">
        <f t="shared" si="7"/>
        <v>36</v>
      </c>
      <c r="B244" s="132" t="s">
        <v>746</v>
      </c>
      <c r="C244" s="132">
        <v>40</v>
      </c>
      <c r="D244" s="132">
        <v>16</v>
      </c>
      <c r="E244" s="132">
        <v>3000</v>
      </c>
      <c r="F244" s="132">
        <v>200</v>
      </c>
      <c r="G244" s="132">
        <v>2</v>
      </c>
      <c r="I244" s="132">
        <v>2</v>
      </c>
      <c r="M244" s="132">
        <v>2</v>
      </c>
      <c r="N244" s="132">
        <v>203</v>
      </c>
      <c r="O244" s="132">
        <v>185</v>
      </c>
      <c r="Q244" s="132">
        <v>75</v>
      </c>
      <c r="R244" s="132">
        <v>125</v>
      </c>
      <c r="W244" s="132">
        <v>11</v>
      </c>
      <c r="X244" s="132">
        <v>50</v>
      </c>
      <c r="AB244" s="132">
        <v>4</v>
      </c>
      <c r="AE244" s="132">
        <v>900</v>
      </c>
      <c r="AG244" s="132">
        <v>32</v>
      </c>
      <c r="AV244" s="132">
        <v>10</v>
      </c>
      <c r="AW244" s="132">
        <v>71</v>
      </c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3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L244" s="144"/>
      <c r="CP244" s="144"/>
      <c r="CQ244" s="146"/>
    </row>
    <row r="245" spans="1:95" x14ac:dyDescent="0.2">
      <c r="A245" s="132">
        <f t="shared" si="7"/>
        <v>37</v>
      </c>
      <c r="B245" s="132" t="s">
        <v>479</v>
      </c>
      <c r="C245" s="132">
        <v>72</v>
      </c>
      <c r="D245" s="132">
        <v>18</v>
      </c>
      <c r="E245" s="132">
        <v>5000</v>
      </c>
      <c r="F245" s="132">
        <v>200</v>
      </c>
      <c r="G245" s="132">
        <v>3</v>
      </c>
      <c r="I245" s="132">
        <v>8</v>
      </c>
      <c r="K245" s="132">
        <v>7</v>
      </c>
      <c r="L245" s="132">
        <v>9</v>
      </c>
      <c r="M245" s="132">
        <v>5</v>
      </c>
      <c r="N245" s="132">
        <v>812</v>
      </c>
      <c r="O245" s="132">
        <v>100</v>
      </c>
      <c r="Q245" s="132">
        <v>50</v>
      </c>
      <c r="R245" s="132">
        <v>200</v>
      </c>
      <c r="W245" s="132">
        <v>8</v>
      </c>
      <c r="X245" s="132">
        <v>100</v>
      </c>
      <c r="AE245" s="132">
        <v>450</v>
      </c>
      <c r="AG245" s="132">
        <v>3</v>
      </c>
      <c r="AV245" s="132">
        <v>5</v>
      </c>
      <c r="AW245" s="132">
        <v>20</v>
      </c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3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L245" s="144"/>
      <c r="CP245" s="144"/>
      <c r="CQ245" s="146"/>
    </row>
    <row r="246" spans="1:95" x14ac:dyDescent="0.2">
      <c r="A246" s="132">
        <f t="shared" si="7"/>
        <v>38</v>
      </c>
      <c r="B246" s="132" t="s">
        <v>747</v>
      </c>
      <c r="C246" s="132">
        <v>17</v>
      </c>
      <c r="D246" s="132">
        <v>4</v>
      </c>
      <c r="E246" s="132">
        <v>1050</v>
      </c>
      <c r="F246" s="132">
        <v>100</v>
      </c>
      <c r="G246" s="132">
        <v>2</v>
      </c>
      <c r="I246" s="132">
        <v>4</v>
      </c>
      <c r="K246" s="132">
        <v>2</v>
      </c>
      <c r="L246" s="132">
        <v>2</v>
      </c>
      <c r="M246" s="132">
        <v>1</v>
      </c>
      <c r="N246" s="132">
        <v>392</v>
      </c>
      <c r="O246" s="132">
        <v>65</v>
      </c>
      <c r="Q246" s="132">
        <v>20</v>
      </c>
      <c r="W246" s="132">
        <v>43</v>
      </c>
      <c r="X246" s="132">
        <v>60</v>
      </c>
      <c r="AE246" s="132">
        <v>900</v>
      </c>
      <c r="AF246" s="132">
        <v>200</v>
      </c>
      <c r="AG246" s="132">
        <v>45</v>
      </c>
      <c r="AS246" s="132">
        <v>12</v>
      </c>
      <c r="AT246" s="132">
        <v>3</v>
      </c>
      <c r="AU246" s="132">
        <v>150</v>
      </c>
      <c r="AV246" s="132">
        <v>25</v>
      </c>
      <c r="AW246" s="132">
        <v>115</v>
      </c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3"/>
      <c r="BU246" s="142"/>
      <c r="BV246" s="142"/>
      <c r="BW246" s="142"/>
      <c r="BX246" s="142"/>
      <c r="BY246" s="142"/>
      <c r="BZ246" s="142"/>
      <c r="CA246" s="142"/>
      <c r="CB246" s="142"/>
      <c r="CC246" s="142"/>
      <c r="CD246" s="142"/>
      <c r="CE246" s="142"/>
      <c r="CF246" s="142"/>
      <c r="CG246" s="142"/>
      <c r="CH246" s="142"/>
      <c r="CI246" s="142"/>
      <c r="CJ246" s="142"/>
      <c r="CL246" s="144"/>
      <c r="CP246" s="144"/>
      <c r="CQ246" s="146"/>
    </row>
    <row r="247" spans="1:95" x14ac:dyDescent="0.2">
      <c r="A247" s="132">
        <f t="shared" si="7"/>
        <v>39</v>
      </c>
      <c r="B247" s="132" t="s">
        <v>498</v>
      </c>
      <c r="C247" s="132">
        <v>113</v>
      </c>
      <c r="D247" s="132">
        <v>55</v>
      </c>
      <c r="E247" s="132">
        <v>8500</v>
      </c>
      <c r="F247" s="132">
        <v>300</v>
      </c>
      <c r="G247" s="132">
        <v>2</v>
      </c>
      <c r="I247" s="132">
        <v>4</v>
      </c>
      <c r="K247" s="132">
        <v>7</v>
      </c>
      <c r="L247" s="132">
        <v>55</v>
      </c>
      <c r="M247" s="132">
        <v>14</v>
      </c>
      <c r="N247" s="132">
        <v>638</v>
      </c>
      <c r="O247" s="132">
        <v>60</v>
      </c>
      <c r="Q247" s="132">
        <v>50</v>
      </c>
      <c r="R247" s="132">
        <v>150</v>
      </c>
      <c r="V247" s="132">
        <v>130</v>
      </c>
      <c r="W247" s="132">
        <v>50</v>
      </c>
      <c r="X247" s="132">
        <v>300</v>
      </c>
      <c r="AA247" s="132">
        <v>10</v>
      </c>
      <c r="AE247" s="132">
        <v>600</v>
      </c>
      <c r="AF247" s="132">
        <v>6500</v>
      </c>
      <c r="AG247" s="132">
        <v>50</v>
      </c>
      <c r="AW247" s="132">
        <v>8</v>
      </c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3"/>
      <c r="BU247" s="142"/>
      <c r="BV247" s="142"/>
      <c r="BW247" s="142"/>
      <c r="BX247" s="142"/>
      <c r="BY247" s="142"/>
      <c r="BZ247" s="142"/>
      <c r="CA247" s="142"/>
      <c r="CB247" s="142"/>
      <c r="CC247" s="142"/>
      <c r="CD247" s="142"/>
      <c r="CE247" s="142"/>
      <c r="CF247" s="142"/>
      <c r="CG247" s="142"/>
      <c r="CH247" s="142"/>
      <c r="CI247" s="142"/>
      <c r="CJ247" s="142"/>
      <c r="CL247" s="144"/>
      <c r="CP247" s="144"/>
      <c r="CQ247" s="146"/>
    </row>
    <row r="248" spans="1:95" x14ac:dyDescent="0.2">
      <c r="A248" s="132">
        <f t="shared" si="7"/>
        <v>40</v>
      </c>
      <c r="B248" s="132" t="s">
        <v>748</v>
      </c>
      <c r="C248" s="132">
        <v>150</v>
      </c>
      <c r="D248" s="132">
        <v>18</v>
      </c>
      <c r="E248" s="132">
        <v>7000</v>
      </c>
      <c r="F248" s="132">
        <v>300</v>
      </c>
      <c r="G248" s="132">
        <v>2</v>
      </c>
      <c r="I248" s="132">
        <v>27</v>
      </c>
      <c r="K248" s="132">
        <v>4</v>
      </c>
      <c r="M248" s="132">
        <v>9</v>
      </c>
      <c r="N248" s="132">
        <v>1179</v>
      </c>
      <c r="O248" s="132">
        <v>140</v>
      </c>
      <c r="R248" s="132">
        <v>660</v>
      </c>
      <c r="X248" s="132">
        <v>100</v>
      </c>
      <c r="AE248" s="132">
        <v>500</v>
      </c>
      <c r="AG248" s="132">
        <v>30</v>
      </c>
      <c r="AV248" s="132">
        <v>25</v>
      </c>
      <c r="AW248" s="132">
        <v>138</v>
      </c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3"/>
      <c r="BU248" s="142"/>
      <c r="BV248" s="142"/>
      <c r="BW248" s="142"/>
      <c r="BX248" s="142"/>
      <c r="BY248" s="142"/>
      <c r="BZ248" s="142"/>
      <c r="CA248" s="142"/>
      <c r="CB248" s="142"/>
      <c r="CC248" s="142"/>
      <c r="CD248" s="142"/>
      <c r="CE248" s="142"/>
      <c r="CF248" s="142"/>
      <c r="CG248" s="142"/>
      <c r="CH248" s="142"/>
      <c r="CI248" s="142"/>
      <c r="CJ248" s="142"/>
      <c r="CL248" s="144"/>
      <c r="CP248" s="144"/>
      <c r="CQ248" s="146"/>
    </row>
    <row r="250" spans="1:95" x14ac:dyDescent="0.2">
      <c r="A250" s="132">
        <v>1</v>
      </c>
      <c r="B250" s="132" t="s">
        <v>477</v>
      </c>
      <c r="C250" s="132">
        <v>80</v>
      </c>
      <c r="D250" s="132">
        <v>24</v>
      </c>
      <c r="E250" s="132">
        <v>4160</v>
      </c>
      <c r="F250" s="132">
        <v>300</v>
      </c>
      <c r="G250" s="132">
        <v>5</v>
      </c>
      <c r="I250" s="132">
        <v>8</v>
      </c>
      <c r="K250" s="132">
        <v>2</v>
      </c>
      <c r="M250" s="132">
        <v>4</v>
      </c>
      <c r="N250" s="132">
        <v>441</v>
      </c>
      <c r="O250" s="132">
        <v>73</v>
      </c>
      <c r="Q250" s="132">
        <v>50</v>
      </c>
      <c r="R250" s="132">
        <v>1000</v>
      </c>
      <c r="X250" s="132">
        <v>50</v>
      </c>
      <c r="AA250" s="132">
        <v>20</v>
      </c>
      <c r="AE250" s="132">
        <v>575</v>
      </c>
      <c r="AF250" s="132">
        <v>300</v>
      </c>
      <c r="AG250" s="132">
        <v>15</v>
      </c>
      <c r="AV250" s="132">
        <v>15</v>
      </c>
      <c r="AW250" s="132">
        <v>58</v>
      </c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3"/>
      <c r="BU250" s="142"/>
      <c r="BV250" s="142"/>
      <c r="BW250" s="142"/>
      <c r="BX250" s="142"/>
      <c r="BY250" s="142"/>
      <c r="BZ250" s="142"/>
      <c r="CA250" s="142"/>
      <c r="CB250" s="142"/>
      <c r="CC250" s="142"/>
      <c r="CD250" s="142"/>
      <c r="CE250" s="142"/>
      <c r="CF250" s="142"/>
      <c r="CG250" s="142"/>
      <c r="CH250" s="142"/>
      <c r="CI250" s="142"/>
      <c r="CJ250" s="142"/>
      <c r="CL250" s="144"/>
      <c r="CP250" s="144"/>
      <c r="CQ250" s="146"/>
    </row>
    <row r="251" spans="1:95" x14ac:dyDescent="0.2">
      <c r="A251" s="132">
        <v>2</v>
      </c>
      <c r="B251" s="132" t="s">
        <v>749</v>
      </c>
      <c r="C251" s="132">
        <v>85</v>
      </c>
      <c r="D251" s="132">
        <v>10</v>
      </c>
      <c r="E251" s="132">
        <v>3500</v>
      </c>
      <c r="F251" s="132">
        <v>150</v>
      </c>
      <c r="G251" s="132">
        <v>2</v>
      </c>
      <c r="I251" s="132">
        <v>12</v>
      </c>
      <c r="K251" s="132">
        <v>3</v>
      </c>
      <c r="M251" s="132">
        <v>5</v>
      </c>
      <c r="N251" s="132">
        <v>589</v>
      </c>
      <c r="O251" s="132">
        <v>87</v>
      </c>
      <c r="X251" s="132">
        <v>70</v>
      </c>
      <c r="AE251" s="132">
        <v>860</v>
      </c>
      <c r="AF251" s="132">
        <v>200</v>
      </c>
      <c r="AG251" s="132">
        <v>25</v>
      </c>
      <c r="AW251" s="132">
        <v>52</v>
      </c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3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2"/>
      <c r="CJ251" s="142"/>
      <c r="CL251" s="144"/>
      <c r="CP251" s="144"/>
      <c r="CQ251" s="146"/>
    </row>
    <row r="252" spans="1:95" x14ac:dyDescent="0.2">
      <c r="A252" s="132">
        <v>3</v>
      </c>
      <c r="B252" s="132" t="s">
        <v>750</v>
      </c>
      <c r="C252" s="132">
        <v>54</v>
      </c>
      <c r="D252" s="132">
        <v>8</v>
      </c>
      <c r="E252" s="132">
        <v>3000</v>
      </c>
      <c r="F252" s="132">
        <v>250</v>
      </c>
      <c r="G252" s="132">
        <v>5</v>
      </c>
      <c r="I252" s="132">
        <v>6</v>
      </c>
      <c r="K252" s="132">
        <v>1</v>
      </c>
      <c r="L252" s="132">
        <v>11</v>
      </c>
      <c r="M252" s="132">
        <v>3</v>
      </c>
      <c r="N252" s="132">
        <v>516</v>
      </c>
      <c r="O252" s="132">
        <v>49</v>
      </c>
      <c r="Q252" s="132">
        <v>150</v>
      </c>
      <c r="R252" s="132">
        <v>400</v>
      </c>
      <c r="W252" s="132">
        <v>33</v>
      </c>
      <c r="X252" s="132">
        <v>75</v>
      </c>
      <c r="AE252" s="132">
        <v>300</v>
      </c>
      <c r="AG252" s="132">
        <v>12</v>
      </c>
      <c r="AV252" s="132">
        <v>30</v>
      </c>
      <c r="AW252" s="132">
        <v>26</v>
      </c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3"/>
      <c r="BU252" s="142"/>
      <c r="BV252" s="142"/>
      <c r="BW252" s="142"/>
      <c r="BX252" s="142"/>
      <c r="BY252" s="142"/>
      <c r="BZ252" s="142"/>
      <c r="CA252" s="142"/>
      <c r="CB252" s="142"/>
      <c r="CC252" s="142"/>
      <c r="CD252" s="142"/>
      <c r="CE252" s="142"/>
      <c r="CF252" s="142"/>
      <c r="CG252" s="142"/>
      <c r="CH252" s="142"/>
      <c r="CI252" s="142"/>
      <c r="CJ252" s="142"/>
      <c r="CL252" s="144"/>
      <c r="CP252" s="144"/>
      <c r="CQ252" s="146"/>
    </row>
    <row r="253" spans="1:95" x14ac:dyDescent="0.2">
      <c r="A253" s="132">
        <v>4</v>
      </c>
      <c r="B253" s="132" t="s">
        <v>157</v>
      </c>
      <c r="C253" s="132">
        <v>70</v>
      </c>
      <c r="D253" s="132">
        <v>12</v>
      </c>
      <c r="E253" s="132">
        <v>4000</v>
      </c>
      <c r="F253" s="132">
        <v>360</v>
      </c>
      <c r="G253" s="132">
        <v>2</v>
      </c>
      <c r="I253" s="132">
        <v>2</v>
      </c>
      <c r="L253" s="132">
        <v>15</v>
      </c>
      <c r="M253" s="132">
        <v>1</v>
      </c>
      <c r="N253" s="132">
        <v>400</v>
      </c>
      <c r="O253" s="132">
        <v>40</v>
      </c>
      <c r="Q253" s="132">
        <v>40</v>
      </c>
      <c r="R253" s="132">
        <v>240</v>
      </c>
      <c r="V253" s="132">
        <v>270</v>
      </c>
      <c r="W253" s="132">
        <v>20</v>
      </c>
      <c r="X253" s="132">
        <v>90</v>
      </c>
      <c r="AE253" s="132">
        <v>200</v>
      </c>
      <c r="AG253" s="132">
        <v>12</v>
      </c>
      <c r="AV253" s="132">
        <v>30</v>
      </c>
      <c r="AW253" s="132">
        <v>50</v>
      </c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3"/>
      <c r="BU253" s="142"/>
      <c r="BV253" s="142"/>
      <c r="BW253" s="142"/>
      <c r="BX253" s="142"/>
      <c r="BY253" s="142"/>
      <c r="BZ253" s="142"/>
      <c r="CA253" s="142"/>
      <c r="CB253" s="142"/>
      <c r="CC253" s="142"/>
      <c r="CD253" s="142"/>
      <c r="CE253" s="142"/>
      <c r="CF253" s="142"/>
      <c r="CG253" s="142"/>
      <c r="CH253" s="142"/>
      <c r="CI253" s="142"/>
      <c r="CJ253" s="142"/>
      <c r="CL253" s="144"/>
      <c r="CP253" s="144"/>
      <c r="CQ253" s="146"/>
    </row>
    <row r="254" spans="1:95" x14ac:dyDescent="0.2">
      <c r="A254" s="132">
        <v>5</v>
      </c>
      <c r="B254" s="132" t="s">
        <v>196</v>
      </c>
      <c r="C254" s="132">
        <v>20</v>
      </c>
      <c r="D254" s="132">
        <v>3</v>
      </c>
      <c r="E254" s="132">
        <v>1200</v>
      </c>
      <c r="F254" s="132">
        <v>200</v>
      </c>
      <c r="G254" s="132">
        <v>3</v>
      </c>
      <c r="I254" s="132">
        <v>2</v>
      </c>
      <c r="K254" s="132">
        <v>1</v>
      </c>
      <c r="L254" s="132">
        <v>6</v>
      </c>
      <c r="M254" s="132">
        <v>2</v>
      </c>
      <c r="N254" s="132">
        <v>204</v>
      </c>
      <c r="Q254" s="132">
        <v>60</v>
      </c>
      <c r="V254" s="132">
        <v>15</v>
      </c>
      <c r="X254" s="132">
        <v>90</v>
      </c>
      <c r="AE254" s="132">
        <v>300</v>
      </c>
      <c r="AG254" s="132">
        <v>12</v>
      </c>
      <c r="AV254" s="132">
        <v>12</v>
      </c>
      <c r="AW254" s="132">
        <v>12</v>
      </c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3"/>
      <c r="BU254" s="142"/>
      <c r="BV254" s="142"/>
      <c r="BW254" s="142"/>
      <c r="BX254" s="142"/>
      <c r="BY254" s="142"/>
      <c r="BZ254" s="142"/>
      <c r="CA254" s="142"/>
      <c r="CB254" s="142"/>
      <c r="CC254" s="142"/>
      <c r="CD254" s="142"/>
      <c r="CE254" s="142"/>
      <c r="CF254" s="142"/>
      <c r="CG254" s="142"/>
      <c r="CH254" s="142"/>
      <c r="CI254" s="142"/>
      <c r="CJ254" s="142"/>
      <c r="CL254" s="144"/>
      <c r="CP254" s="144"/>
      <c r="CQ254" s="146"/>
    </row>
    <row r="255" spans="1:95" x14ac:dyDescent="0.2">
      <c r="A255" s="132">
        <v>6</v>
      </c>
      <c r="B255" s="132" t="s">
        <v>751</v>
      </c>
      <c r="C255" s="132">
        <v>90</v>
      </c>
      <c r="D255" s="132">
        <v>60</v>
      </c>
      <c r="E255" s="132">
        <v>7500</v>
      </c>
      <c r="F255" s="132">
        <v>300</v>
      </c>
      <c r="G255" s="132">
        <v>4</v>
      </c>
      <c r="I255" s="132">
        <v>3</v>
      </c>
      <c r="K255" s="132">
        <v>8</v>
      </c>
      <c r="L255" s="132">
        <v>27</v>
      </c>
      <c r="M255" s="132">
        <v>3</v>
      </c>
      <c r="N255" s="132">
        <v>662</v>
      </c>
      <c r="O255" s="132">
        <v>19</v>
      </c>
      <c r="Q255" s="132">
        <v>60</v>
      </c>
      <c r="R255" s="132">
        <v>35</v>
      </c>
      <c r="V255" s="132">
        <v>84</v>
      </c>
      <c r="W255" s="132">
        <v>6</v>
      </c>
      <c r="X255" s="132">
        <v>100</v>
      </c>
      <c r="AE255" s="132">
        <v>400</v>
      </c>
      <c r="AF255" s="132">
        <v>100</v>
      </c>
      <c r="AG255" s="132">
        <v>25</v>
      </c>
      <c r="AT255" s="132">
        <v>15</v>
      </c>
      <c r="AU255" s="132">
        <v>300</v>
      </c>
      <c r="AV255" s="132">
        <v>12</v>
      </c>
      <c r="AW255" s="132">
        <v>65</v>
      </c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3"/>
      <c r="BU255" s="142"/>
      <c r="BV255" s="142"/>
      <c r="BW255" s="142"/>
      <c r="BX255" s="142"/>
      <c r="BY255" s="142"/>
      <c r="BZ255" s="142"/>
      <c r="CA255" s="142"/>
      <c r="CB255" s="142"/>
      <c r="CC255" s="142"/>
      <c r="CD255" s="142"/>
      <c r="CE255" s="142"/>
      <c r="CF255" s="142"/>
      <c r="CG255" s="142"/>
      <c r="CH255" s="142"/>
      <c r="CI255" s="142"/>
      <c r="CJ255" s="142"/>
      <c r="CL255" s="144"/>
      <c r="CP255" s="144"/>
      <c r="CQ255" s="146"/>
    </row>
    <row r="256" spans="1:95" x14ac:dyDescent="0.2">
      <c r="A256" s="132">
        <v>7</v>
      </c>
      <c r="B256" s="132" t="s">
        <v>189</v>
      </c>
      <c r="C256" s="132">
        <v>100</v>
      </c>
      <c r="D256" s="132">
        <v>45</v>
      </c>
      <c r="E256" s="132">
        <v>5800</v>
      </c>
      <c r="F256" s="132">
        <v>400</v>
      </c>
      <c r="G256" s="132">
        <v>4</v>
      </c>
      <c r="I256" s="132">
        <v>5</v>
      </c>
      <c r="J256" s="132">
        <v>2</v>
      </c>
      <c r="K256" s="132">
        <v>6</v>
      </c>
      <c r="L256" s="132">
        <v>49</v>
      </c>
      <c r="M256" s="132">
        <v>8</v>
      </c>
      <c r="N256" s="132">
        <v>734</v>
      </c>
      <c r="O256" s="132">
        <v>40</v>
      </c>
      <c r="Q256" s="132">
        <v>25</v>
      </c>
      <c r="R256" s="132">
        <v>175</v>
      </c>
      <c r="V256" s="132">
        <v>96</v>
      </c>
      <c r="W256" s="132">
        <v>5</v>
      </c>
      <c r="X256" s="132">
        <v>150</v>
      </c>
      <c r="AA256" s="132">
        <v>30</v>
      </c>
      <c r="AB256" s="132">
        <v>25</v>
      </c>
      <c r="AE256" s="132">
        <v>375</v>
      </c>
      <c r="AF256" s="132">
        <v>140</v>
      </c>
      <c r="AG256" s="132">
        <v>32</v>
      </c>
      <c r="AJ256" s="132">
        <v>1854</v>
      </c>
      <c r="AQ256" s="132">
        <v>200</v>
      </c>
      <c r="AU256" s="132">
        <v>40</v>
      </c>
      <c r="AV256" s="132">
        <v>25</v>
      </c>
      <c r="AW256" s="132">
        <v>55</v>
      </c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3"/>
      <c r="BU256" s="142"/>
      <c r="BV256" s="142"/>
      <c r="BW256" s="142"/>
      <c r="BX256" s="142"/>
      <c r="BY256" s="142"/>
      <c r="BZ256" s="142"/>
      <c r="CA256" s="142"/>
      <c r="CB256" s="142"/>
      <c r="CC256" s="142"/>
      <c r="CD256" s="142"/>
      <c r="CE256" s="142"/>
      <c r="CF256" s="142"/>
      <c r="CG256" s="142"/>
      <c r="CH256" s="142"/>
      <c r="CI256" s="142"/>
      <c r="CJ256" s="142"/>
      <c r="CL256" s="144"/>
      <c r="CP256" s="144"/>
      <c r="CQ256" s="146"/>
    </row>
    <row r="257" spans="1:95" x14ac:dyDescent="0.2">
      <c r="A257" s="132">
        <f t="shared" ref="A257:A262" si="8">A256+1</f>
        <v>8</v>
      </c>
      <c r="B257" s="132" t="s">
        <v>668</v>
      </c>
      <c r="C257" s="132">
        <v>75</v>
      </c>
      <c r="D257" s="132">
        <v>25</v>
      </c>
      <c r="E257" s="132">
        <v>4000</v>
      </c>
      <c r="F257" s="132">
        <v>250</v>
      </c>
      <c r="G257" s="132">
        <v>5</v>
      </c>
      <c r="I257" s="132">
        <v>3</v>
      </c>
      <c r="K257" s="132">
        <v>7</v>
      </c>
      <c r="L257" s="132">
        <v>40</v>
      </c>
      <c r="M257" s="132">
        <v>2</v>
      </c>
      <c r="N257" s="132">
        <v>156</v>
      </c>
      <c r="O257" s="132">
        <v>80</v>
      </c>
      <c r="Q257" s="132">
        <v>50</v>
      </c>
      <c r="R257" s="132">
        <v>400</v>
      </c>
      <c r="V257" s="132">
        <v>317</v>
      </c>
      <c r="W257" s="132">
        <v>77</v>
      </c>
      <c r="X257" s="132">
        <v>80</v>
      </c>
      <c r="AE257" s="132">
        <v>300</v>
      </c>
      <c r="AG257" s="132">
        <v>15</v>
      </c>
      <c r="AQ257" s="132">
        <v>250</v>
      </c>
      <c r="AW257" s="132">
        <v>39</v>
      </c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3"/>
      <c r="BU257" s="142"/>
      <c r="BV257" s="142"/>
      <c r="BW257" s="142"/>
      <c r="BX257" s="142"/>
      <c r="BY257" s="142"/>
      <c r="BZ257" s="142"/>
      <c r="CA257" s="142"/>
      <c r="CB257" s="142"/>
      <c r="CC257" s="142"/>
      <c r="CD257" s="142"/>
      <c r="CE257" s="142"/>
      <c r="CF257" s="142"/>
      <c r="CG257" s="142"/>
      <c r="CH257" s="142"/>
      <c r="CI257" s="142"/>
      <c r="CJ257" s="142"/>
      <c r="CL257" s="144"/>
      <c r="CP257" s="144"/>
      <c r="CQ257" s="146"/>
    </row>
    <row r="258" spans="1:95" x14ac:dyDescent="0.2">
      <c r="A258" s="132">
        <f t="shared" si="8"/>
        <v>9</v>
      </c>
      <c r="B258" s="132" t="s">
        <v>195</v>
      </c>
      <c r="C258" s="132">
        <v>20</v>
      </c>
      <c r="D258" s="132">
        <v>10</v>
      </c>
      <c r="E258" s="132">
        <v>1200</v>
      </c>
      <c r="F258" s="132">
        <v>190</v>
      </c>
      <c r="I258" s="132">
        <v>3</v>
      </c>
      <c r="K258" s="132">
        <v>2</v>
      </c>
      <c r="L258" s="132">
        <v>54</v>
      </c>
      <c r="M258" s="132">
        <v>9</v>
      </c>
      <c r="N258" s="132">
        <v>255</v>
      </c>
      <c r="Q258" s="132">
        <v>90</v>
      </c>
      <c r="V258" s="132">
        <v>200</v>
      </c>
      <c r="W258" s="132">
        <v>10</v>
      </c>
      <c r="X258" s="132">
        <v>80</v>
      </c>
      <c r="AB258" s="132">
        <v>8</v>
      </c>
      <c r="AE258" s="132">
        <v>450</v>
      </c>
      <c r="AG258" s="132">
        <v>12</v>
      </c>
      <c r="AW258" s="132">
        <v>34</v>
      </c>
      <c r="BK258" s="142"/>
      <c r="BL258" s="142"/>
      <c r="BM258" s="142"/>
      <c r="BN258" s="142"/>
      <c r="BO258" s="142"/>
      <c r="BP258" s="142"/>
      <c r="BQ258" s="142"/>
      <c r="BR258" s="142"/>
      <c r="BS258" s="142"/>
      <c r="BT258" s="143"/>
      <c r="BU258" s="142"/>
      <c r="BV258" s="142"/>
      <c r="BW258" s="142"/>
      <c r="BX258" s="142"/>
      <c r="BY258" s="142"/>
      <c r="BZ258" s="142"/>
      <c r="CA258" s="142"/>
      <c r="CB258" s="142"/>
      <c r="CC258" s="142"/>
      <c r="CD258" s="142"/>
      <c r="CE258" s="142"/>
      <c r="CF258" s="142"/>
      <c r="CG258" s="142"/>
      <c r="CH258" s="142"/>
      <c r="CI258" s="142"/>
      <c r="CJ258" s="142"/>
      <c r="CL258" s="144"/>
      <c r="CP258" s="144"/>
      <c r="CQ258" s="146"/>
    </row>
    <row r="259" spans="1:95" x14ac:dyDescent="0.2">
      <c r="A259" s="132">
        <f t="shared" si="8"/>
        <v>10</v>
      </c>
      <c r="B259" s="132" t="s">
        <v>752</v>
      </c>
      <c r="C259" s="132">
        <v>25</v>
      </c>
      <c r="D259" s="132">
        <v>4</v>
      </c>
      <c r="E259" s="132">
        <v>1060</v>
      </c>
      <c r="G259" s="132">
        <v>3</v>
      </c>
      <c r="I259" s="132">
        <v>0</v>
      </c>
      <c r="N259" s="132">
        <v>125</v>
      </c>
      <c r="O259" s="132">
        <v>47</v>
      </c>
      <c r="R259" s="132">
        <v>176</v>
      </c>
      <c r="W259" s="132">
        <v>61</v>
      </c>
      <c r="AG259" s="132">
        <v>9</v>
      </c>
      <c r="AW259" s="132">
        <v>21</v>
      </c>
      <c r="BK259" s="142"/>
      <c r="BL259" s="142"/>
      <c r="BM259" s="142"/>
      <c r="BN259" s="142"/>
      <c r="BO259" s="142"/>
      <c r="BP259" s="142"/>
      <c r="BQ259" s="142"/>
      <c r="BR259" s="142"/>
      <c r="BS259" s="142"/>
      <c r="BT259" s="143"/>
      <c r="BU259" s="142"/>
      <c r="BV259" s="142"/>
      <c r="BW259" s="142"/>
      <c r="BX259" s="142"/>
      <c r="BY259" s="142"/>
      <c r="BZ259" s="142"/>
      <c r="CA259" s="142"/>
      <c r="CB259" s="142"/>
      <c r="CC259" s="142"/>
      <c r="CD259" s="142"/>
      <c r="CE259" s="142"/>
      <c r="CF259" s="142"/>
      <c r="CG259" s="142"/>
      <c r="CH259" s="142"/>
      <c r="CI259" s="142"/>
      <c r="CJ259" s="142"/>
      <c r="CL259" s="144"/>
      <c r="CP259" s="144"/>
      <c r="CQ259" s="146"/>
    </row>
    <row r="260" spans="1:95" x14ac:dyDescent="0.2">
      <c r="A260" s="132">
        <f t="shared" si="8"/>
        <v>11</v>
      </c>
      <c r="B260" s="132" t="s">
        <v>192</v>
      </c>
      <c r="C260" s="132">
        <v>75</v>
      </c>
      <c r="D260" s="132">
        <v>21</v>
      </c>
      <c r="E260" s="132">
        <v>5000</v>
      </c>
      <c r="F260" s="132">
        <v>250</v>
      </c>
      <c r="G260" s="132">
        <v>2</v>
      </c>
      <c r="I260" s="132">
        <v>3</v>
      </c>
      <c r="K260" s="132">
        <v>5</v>
      </c>
      <c r="L260" s="132">
        <v>73</v>
      </c>
      <c r="M260" s="132">
        <v>3</v>
      </c>
      <c r="N260" s="132">
        <v>394</v>
      </c>
      <c r="O260" s="132">
        <v>32</v>
      </c>
      <c r="Q260" s="132">
        <v>100</v>
      </c>
      <c r="R260" s="132">
        <v>200</v>
      </c>
      <c r="V260" s="132">
        <v>320</v>
      </c>
      <c r="W260" s="132">
        <v>50</v>
      </c>
      <c r="X260" s="132">
        <v>100</v>
      </c>
      <c r="AB260" s="132">
        <v>6</v>
      </c>
      <c r="AE260" s="132">
        <v>450</v>
      </c>
      <c r="AG260" s="132">
        <v>45</v>
      </c>
      <c r="AW260" s="132">
        <v>16</v>
      </c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143"/>
      <c r="BU260" s="142"/>
      <c r="BV260" s="142"/>
      <c r="BW260" s="142"/>
      <c r="BX260" s="142"/>
      <c r="BY260" s="142"/>
      <c r="BZ260" s="142"/>
      <c r="CA260" s="142"/>
      <c r="CB260" s="142"/>
      <c r="CC260" s="142"/>
      <c r="CD260" s="142"/>
      <c r="CE260" s="142"/>
      <c r="CF260" s="142"/>
      <c r="CG260" s="142"/>
      <c r="CH260" s="142"/>
      <c r="CI260" s="142"/>
      <c r="CJ260" s="142"/>
      <c r="CL260" s="144"/>
      <c r="CP260" s="144"/>
      <c r="CQ260" s="146"/>
    </row>
    <row r="261" spans="1:95" x14ac:dyDescent="0.2">
      <c r="A261" s="132">
        <f t="shared" si="8"/>
        <v>12</v>
      </c>
      <c r="B261" s="132" t="s">
        <v>460</v>
      </c>
      <c r="C261" s="132">
        <v>30</v>
      </c>
      <c r="D261" s="132">
        <v>10</v>
      </c>
      <c r="E261" s="132">
        <v>1600</v>
      </c>
      <c r="F261" s="132">
        <v>130</v>
      </c>
      <c r="G261" s="132">
        <v>1</v>
      </c>
      <c r="I261" s="132">
        <v>3</v>
      </c>
      <c r="K261" s="132">
        <v>3</v>
      </c>
      <c r="M261" s="132">
        <v>1</v>
      </c>
      <c r="N261" s="132">
        <v>203</v>
      </c>
      <c r="O261" s="132">
        <v>25</v>
      </c>
      <c r="Q261" s="132">
        <v>40</v>
      </c>
      <c r="R261" s="132">
        <v>130</v>
      </c>
      <c r="X261" s="132">
        <v>90</v>
      </c>
      <c r="AB261" s="132">
        <v>5</v>
      </c>
      <c r="AE261" s="132">
        <v>500</v>
      </c>
      <c r="AG261" s="132">
        <v>6</v>
      </c>
      <c r="AV261" s="132">
        <v>12</v>
      </c>
      <c r="AW261" s="132">
        <v>40</v>
      </c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3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L261" s="144"/>
      <c r="CP261" s="144"/>
      <c r="CQ261" s="146"/>
    </row>
    <row r="262" spans="1:95" x14ac:dyDescent="0.2">
      <c r="A262" s="132">
        <f t="shared" si="8"/>
        <v>13</v>
      </c>
      <c r="B262" s="132" t="s">
        <v>191</v>
      </c>
      <c r="C262" s="132">
        <v>97</v>
      </c>
      <c r="D262" s="132">
        <v>33</v>
      </c>
      <c r="E262" s="132">
        <v>4900</v>
      </c>
      <c r="F262" s="132">
        <v>225</v>
      </c>
      <c r="G262" s="132">
        <v>3</v>
      </c>
      <c r="I262" s="132">
        <v>9</v>
      </c>
      <c r="K262" s="132">
        <v>9</v>
      </c>
      <c r="L262" s="132">
        <v>81</v>
      </c>
      <c r="M262" s="132">
        <v>6</v>
      </c>
      <c r="N262" s="132">
        <v>661</v>
      </c>
      <c r="O262" s="132">
        <v>40</v>
      </c>
      <c r="Q262" s="132">
        <v>30</v>
      </c>
      <c r="R262" s="132">
        <v>270</v>
      </c>
      <c r="V262" s="132">
        <v>300</v>
      </c>
      <c r="W262" s="132">
        <v>24</v>
      </c>
      <c r="X262" s="132">
        <v>130</v>
      </c>
      <c r="AC262" s="132">
        <v>5</v>
      </c>
      <c r="AE262" s="132">
        <v>500</v>
      </c>
      <c r="AF262" s="132">
        <v>1050</v>
      </c>
      <c r="AG262" s="132">
        <v>30</v>
      </c>
      <c r="AQ262" s="132">
        <v>325</v>
      </c>
      <c r="AW262" s="132">
        <v>45</v>
      </c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3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L262" s="144"/>
      <c r="CP262" s="144"/>
      <c r="CQ262" s="146"/>
    </row>
    <row r="267" spans="1:95" x14ac:dyDescent="0.2"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CL267" s="144"/>
      <c r="CN267" s="144"/>
      <c r="CP267" s="144"/>
      <c r="CQ267" s="144"/>
    </row>
    <row r="269" spans="1:95" x14ac:dyDescent="0.2">
      <c r="C269" s="144">
        <f>C267+D267</f>
        <v>0</v>
      </c>
      <c r="I269" s="132">
        <f>SUM(I4:I262)</f>
        <v>1228</v>
      </c>
    </row>
  </sheetData>
  <mergeCells count="6">
    <mergeCell ref="CC1:CE1"/>
    <mergeCell ref="C1:D1"/>
    <mergeCell ref="E1:F1"/>
    <mergeCell ref="G1:N1"/>
    <mergeCell ref="BC1:BH1"/>
    <mergeCell ref="BI1:C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S266"/>
  <sheetViews>
    <sheetView zoomScale="110" zoomScaleNormal="110" workbookViewId="0">
      <pane xSplit="2" ySplit="3" topLeftCell="C259" activePane="bottomRight" state="frozen"/>
      <selection pane="topRight" activeCell="D1" sqref="D1"/>
      <selection pane="bottomLeft" activeCell="A4" sqref="A4"/>
      <selection pane="bottomRight" sqref="A1:A1048576"/>
    </sheetView>
  </sheetViews>
  <sheetFormatPr baseColWidth="10" defaultColWidth="11" defaultRowHeight="16" x14ac:dyDescent="0.2"/>
  <cols>
    <col min="1" max="1" width="5.1640625" customWidth="1"/>
    <col min="2" max="2" width="21.83203125" customWidth="1"/>
    <col min="3" max="3" width="9.5" customWidth="1"/>
    <col min="4" max="4" width="10.83203125" customWidth="1"/>
    <col min="5" max="5" width="13.6640625" customWidth="1"/>
    <col min="80" max="80" width="17.83203125" customWidth="1"/>
    <col min="121" max="121" width="11.83203125" customWidth="1"/>
    <col min="124" max="125" width="11" style="132"/>
    <col min="126" max="126" width="12.1640625" style="132" customWidth="1"/>
    <col min="127" max="127" width="11" style="132"/>
    <col min="128" max="128" width="92.1640625" style="132" customWidth="1"/>
    <col min="129" max="131" width="11" style="132"/>
    <col min="132" max="132" width="10.83203125" style="132"/>
    <col min="133" max="165" width="11" style="132"/>
    <col min="166" max="166" width="12.1640625" style="132" customWidth="1"/>
    <col min="167" max="168" width="11" style="132"/>
    <col min="169" max="169" width="13" style="135" customWidth="1"/>
    <col min="170" max="172" width="11" style="132"/>
  </cols>
  <sheetData>
    <row r="1" spans="1:175" ht="16" customHeight="1" x14ac:dyDescent="0.2">
      <c r="C1" s="1"/>
      <c r="D1" s="1"/>
      <c r="E1" s="92" t="s">
        <v>314</v>
      </c>
      <c r="F1" s="92"/>
      <c r="G1" s="92"/>
      <c r="H1" s="92" t="s">
        <v>790</v>
      </c>
      <c r="I1" s="92"/>
      <c r="J1" s="92" t="s">
        <v>791</v>
      </c>
      <c r="K1" s="92"/>
      <c r="L1" s="92" t="s">
        <v>792</v>
      </c>
      <c r="M1" s="92"/>
      <c r="N1" s="92"/>
      <c r="O1" s="92"/>
      <c r="P1" s="92"/>
      <c r="Q1" s="92"/>
      <c r="R1" s="92" t="s">
        <v>319</v>
      </c>
      <c r="S1" s="92"/>
      <c r="T1" s="92"/>
      <c r="U1" s="92" t="s">
        <v>320</v>
      </c>
      <c r="V1" s="92"/>
      <c r="W1" s="92"/>
      <c r="X1" s="92" t="s">
        <v>54</v>
      </c>
      <c r="Y1" s="92"/>
      <c r="Z1" s="92"/>
      <c r="AA1" s="92" t="s">
        <v>793</v>
      </c>
      <c r="AB1" s="92"/>
      <c r="AC1" s="92"/>
      <c r="AD1" s="92" t="s">
        <v>56</v>
      </c>
      <c r="AE1" s="92"/>
      <c r="AF1" s="92"/>
      <c r="AG1" s="92" t="s">
        <v>321</v>
      </c>
      <c r="AH1" s="92"/>
      <c r="AI1" s="92"/>
      <c r="AJ1" s="92" t="s">
        <v>794</v>
      </c>
      <c r="AK1" s="92"/>
      <c r="AL1" s="92"/>
      <c r="AM1" s="92"/>
      <c r="AN1" s="92"/>
      <c r="AO1" s="92" t="s">
        <v>322</v>
      </c>
      <c r="AP1" s="92"/>
      <c r="AQ1" s="92"/>
      <c r="AR1" s="92" t="s">
        <v>323</v>
      </c>
      <c r="AS1" s="92"/>
      <c r="AT1" s="92"/>
      <c r="AU1" s="92" t="s">
        <v>324</v>
      </c>
      <c r="AV1" s="92"/>
      <c r="AW1" s="92"/>
      <c r="AX1" s="92" t="s">
        <v>325</v>
      </c>
      <c r="AY1" s="92"/>
      <c r="AZ1" s="92"/>
      <c r="BA1" s="92" t="s">
        <v>58</v>
      </c>
      <c r="BB1" s="92"/>
      <c r="BC1" s="92"/>
      <c r="BD1" s="92"/>
      <c r="BE1" s="92" t="s">
        <v>2</v>
      </c>
      <c r="BF1" s="92"/>
      <c r="BG1" s="92"/>
      <c r="BH1" s="92" t="s">
        <v>57</v>
      </c>
      <c r="BI1" s="92"/>
      <c r="BJ1" s="92"/>
      <c r="BK1" s="92" t="s">
        <v>55</v>
      </c>
      <c r="BL1" s="92"/>
      <c r="BM1" s="92"/>
      <c r="BN1" s="92" t="s">
        <v>326</v>
      </c>
      <c r="BO1" s="92"/>
      <c r="BP1" s="92"/>
      <c r="BQ1" s="92" t="s">
        <v>327</v>
      </c>
      <c r="BR1" s="92"/>
      <c r="BS1" s="92"/>
      <c r="BT1" s="93" t="s">
        <v>795</v>
      </c>
      <c r="BU1" s="93" t="s">
        <v>796</v>
      </c>
      <c r="BV1" s="93" t="s">
        <v>797</v>
      </c>
      <c r="BW1" s="93" t="s">
        <v>331</v>
      </c>
      <c r="BX1" s="93" t="s">
        <v>798</v>
      </c>
      <c r="BY1" s="93" t="s">
        <v>799</v>
      </c>
      <c r="BZ1" s="92" t="s">
        <v>800</v>
      </c>
      <c r="CA1" s="92"/>
      <c r="CB1" s="92"/>
      <c r="CC1" s="92" t="s">
        <v>335</v>
      </c>
      <c r="CD1" s="92"/>
      <c r="CE1" s="92"/>
      <c r="CF1" s="92"/>
      <c r="CG1" s="92"/>
      <c r="CH1" s="92"/>
      <c r="CI1" s="92"/>
      <c r="CJ1" s="92" t="s">
        <v>60</v>
      </c>
      <c r="CK1" s="92"/>
      <c r="CL1" s="92"/>
      <c r="CM1" s="92" t="s">
        <v>59</v>
      </c>
      <c r="CN1" s="92"/>
      <c r="CO1" s="92"/>
      <c r="CP1" s="92" t="s">
        <v>336</v>
      </c>
      <c r="CQ1" s="92"/>
      <c r="CR1" s="92"/>
      <c r="CS1" s="92" t="s">
        <v>9</v>
      </c>
      <c r="CT1" s="92"/>
      <c r="CU1" s="92"/>
      <c r="CV1" s="1"/>
      <c r="CW1" s="92" t="s">
        <v>15</v>
      </c>
      <c r="CX1" s="92"/>
      <c r="CY1" s="92"/>
      <c r="CZ1" s="92"/>
      <c r="DA1" s="92" t="s">
        <v>14</v>
      </c>
      <c r="DB1" s="92"/>
      <c r="DC1" s="92"/>
      <c r="DD1" s="92"/>
      <c r="DE1" s="92"/>
      <c r="DF1" s="92"/>
      <c r="DG1" s="92"/>
      <c r="DH1" s="92"/>
      <c r="DI1" s="92" t="s">
        <v>337</v>
      </c>
      <c r="DJ1" s="92"/>
      <c r="DK1" s="92"/>
      <c r="DL1" s="1"/>
      <c r="DM1" s="92" t="s">
        <v>801</v>
      </c>
      <c r="DN1" s="92"/>
      <c r="DO1" s="92"/>
      <c r="DP1" s="92"/>
      <c r="DQ1" s="92"/>
      <c r="DR1" s="92"/>
      <c r="DS1" s="92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</row>
    <row r="2" spans="1:175" ht="62" customHeight="1" x14ac:dyDescent="0.2">
      <c r="A2" t="s">
        <v>3</v>
      </c>
      <c r="B2" s="1" t="s">
        <v>4</v>
      </c>
      <c r="C2" s="5" t="s">
        <v>802</v>
      </c>
      <c r="D2" s="5" t="s">
        <v>6</v>
      </c>
      <c r="E2" s="1" t="s">
        <v>342</v>
      </c>
      <c r="F2" s="1" t="s">
        <v>343</v>
      </c>
      <c r="G2" s="5" t="s">
        <v>344</v>
      </c>
      <c r="H2" s="1">
        <v>1864</v>
      </c>
      <c r="I2" s="1">
        <v>1865</v>
      </c>
      <c r="J2" s="1">
        <v>1864</v>
      </c>
      <c r="K2" s="1">
        <v>1865</v>
      </c>
      <c r="L2" s="5" t="s">
        <v>803</v>
      </c>
      <c r="M2" s="5" t="s">
        <v>804</v>
      </c>
      <c r="N2" s="5" t="s">
        <v>805</v>
      </c>
      <c r="O2" s="5" t="s">
        <v>806</v>
      </c>
      <c r="P2" s="5" t="s">
        <v>807</v>
      </c>
      <c r="Q2" s="5" t="s">
        <v>808</v>
      </c>
      <c r="R2" s="5" t="s">
        <v>809</v>
      </c>
      <c r="S2" s="5" t="s">
        <v>810</v>
      </c>
      <c r="T2" s="7" t="s">
        <v>811</v>
      </c>
      <c r="U2" s="1" t="s">
        <v>809</v>
      </c>
      <c r="V2" s="1" t="s">
        <v>810</v>
      </c>
      <c r="W2" s="3" t="s">
        <v>811</v>
      </c>
      <c r="X2" s="1" t="s">
        <v>809</v>
      </c>
      <c r="Y2" s="1" t="s">
        <v>810</v>
      </c>
      <c r="Z2" s="3" t="s">
        <v>811</v>
      </c>
      <c r="AA2" s="1" t="s">
        <v>809</v>
      </c>
      <c r="AB2" s="3" t="s">
        <v>810</v>
      </c>
      <c r="AC2" s="3" t="s">
        <v>811</v>
      </c>
      <c r="AD2" s="1" t="s">
        <v>809</v>
      </c>
      <c r="AE2" s="3" t="s">
        <v>810</v>
      </c>
      <c r="AF2" s="3" t="s">
        <v>811</v>
      </c>
      <c r="AG2" s="1" t="s">
        <v>809</v>
      </c>
      <c r="AH2" s="3" t="s">
        <v>810</v>
      </c>
      <c r="AI2" s="7" t="s">
        <v>811</v>
      </c>
      <c r="AJ2" s="1" t="s">
        <v>809</v>
      </c>
      <c r="AK2" s="3" t="s">
        <v>810</v>
      </c>
      <c r="AL2" s="7" t="s">
        <v>811</v>
      </c>
      <c r="AM2" s="5" t="s">
        <v>812</v>
      </c>
      <c r="AN2" s="5" t="s">
        <v>813</v>
      </c>
      <c r="AO2" s="3" t="s">
        <v>809</v>
      </c>
      <c r="AP2" s="3" t="s">
        <v>810</v>
      </c>
      <c r="AQ2" s="7" t="s">
        <v>811</v>
      </c>
      <c r="AR2" s="3" t="s">
        <v>809</v>
      </c>
      <c r="AS2" s="3" t="s">
        <v>810</v>
      </c>
      <c r="AT2" s="7" t="s">
        <v>811</v>
      </c>
      <c r="AU2" s="3" t="s">
        <v>809</v>
      </c>
      <c r="AV2" s="3" t="s">
        <v>810</v>
      </c>
      <c r="AW2" s="7" t="s">
        <v>811</v>
      </c>
      <c r="AX2" s="3" t="s">
        <v>809</v>
      </c>
      <c r="AY2" s="3" t="s">
        <v>810</v>
      </c>
      <c r="AZ2" s="7" t="s">
        <v>811</v>
      </c>
      <c r="BA2" s="3" t="s">
        <v>809</v>
      </c>
      <c r="BB2" s="3" t="s">
        <v>810</v>
      </c>
      <c r="BC2" s="7" t="s">
        <v>811</v>
      </c>
      <c r="BD2" s="3" t="s">
        <v>814</v>
      </c>
      <c r="BE2" s="3" t="s">
        <v>809</v>
      </c>
      <c r="BF2" s="3" t="s">
        <v>810</v>
      </c>
      <c r="BG2" s="7" t="s">
        <v>350</v>
      </c>
      <c r="BH2" s="3" t="s">
        <v>809</v>
      </c>
      <c r="BI2" s="3" t="s">
        <v>810</v>
      </c>
      <c r="BJ2" s="7" t="s">
        <v>815</v>
      </c>
      <c r="BK2" s="3" t="s">
        <v>809</v>
      </c>
      <c r="BL2" s="3" t="s">
        <v>810</v>
      </c>
      <c r="BM2" s="7" t="s">
        <v>816</v>
      </c>
      <c r="BN2" s="1" t="s">
        <v>817</v>
      </c>
      <c r="BO2" s="5" t="s">
        <v>818</v>
      </c>
      <c r="BP2" s="5" t="s">
        <v>819</v>
      </c>
      <c r="BQ2" s="3" t="s">
        <v>809</v>
      </c>
      <c r="BR2" s="3" t="s">
        <v>810</v>
      </c>
      <c r="BS2" s="3" t="s">
        <v>820</v>
      </c>
      <c r="BT2" s="93"/>
      <c r="BU2" s="93"/>
      <c r="BV2" s="93"/>
      <c r="BW2" s="93"/>
      <c r="BX2" s="93"/>
      <c r="BY2" s="93"/>
      <c r="BZ2" s="58" t="s">
        <v>821</v>
      </c>
      <c r="CA2" s="58" t="s">
        <v>361</v>
      </c>
      <c r="CB2" s="58" t="s">
        <v>279</v>
      </c>
      <c r="CC2" s="5" t="s">
        <v>822</v>
      </c>
      <c r="CD2" s="5" t="s">
        <v>823</v>
      </c>
      <c r="CE2" s="59" t="s">
        <v>824</v>
      </c>
      <c r="CF2" s="5" t="s">
        <v>825</v>
      </c>
      <c r="CG2" s="5" t="s">
        <v>826</v>
      </c>
      <c r="CH2" s="5" t="s">
        <v>827</v>
      </c>
      <c r="CI2" s="5" t="s">
        <v>828</v>
      </c>
      <c r="CJ2" s="5" t="s">
        <v>829</v>
      </c>
      <c r="CK2" s="5" t="s">
        <v>830</v>
      </c>
      <c r="CL2" s="5" t="s">
        <v>831</v>
      </c>
      <c r="CM2" s="5" t="s">
        <v>829</v>
      </c>
      <c r="CN2" s="5" t="s">
        <v>830</v>
      </c>
      <c r="CO2" s="5" t="s">
        <v>832</v>
      </c>
      <c r="CP2" s="5" t="s">
        <v>829</v>
      </c>
      <c r="CQ2" s="5" t="s">
        <v>830</v>
      </c>
      <c r="CR2" s="5" t="s">
        <v>833</v>
      </c>
      <c r="CS2" s="1" t="s">
        <v>834</v>
      </c>
      <c r="CT2" s="1" t="s">
        <v>835</v>
      </c>
      <c r="CU2" s="5" t="s">
        <v>836</v>
      </c>
      <c r="CV2" s="1" t="s">
        <v>837</v>
      </c>
      <c r="CW2" s="5" t="s">
        <v>838</v>
      </c>
      <c r="CX2" s="5" t="s">
        <v>839</v>
      </c>
      <c r="CY2" s="5" t="s">
        <v>840</v>
      </c>
      <c r="CZ2" s="5" t="s">
        <v>841</v>
      </c>
      <c r="DA2" s="5" t="s">
        <v>842</v>
      </c>
      <c r="DB2" s="5" t="s">
        <v>843</v>
      </c>
      <c r="DC2" s="5" t="s">
        <v>844</v>
      </c>
      <c r="DD2" s="5" t="s">
        <v>845</v>
      </c>
      <c r="DE2" s="5" t="s">
        <v>846</v>
      </c>
      <c r="DF2" s="5" t="s">
        <v>847</v>
      </c>
      <c r="DG2" s="5" t="s">
        <v>848</v>
      </c>
      <c r="DH2" s="5" t="s">
        <v>849</v>
      </c>
      <c r="DI2" s="5" t="s">
        <v>850</v>
      </c>
      <c r="DJ2" s="5" t="s">
        <v>851</v>
      </c>
      <c r="DK2" s="5" t="s">
        <v>852</v>
      </c>
      <c r="DL2" s="5" t="s">
        <v>853</v>
      </c>
      <c r="DM2" s="5" t="s">
        <v>854</v>
      </c>
      <c r="DN2" s="5" t="s">
        <v>855</v>
      </c>
      <c r="DO2" s="5" t="s">
        <v>856</v>
      </c>
      <c r="DP2" s="5" t="s">
        <v>382</v>
      </c>
      <c r="DQ2" s="1" t="s">
        <v>383</v>
      </c>
      <c r="DR2" s="1" t="s">
        <v>384</v>
      </c>
      <c r="DS2" s="1" t="s">
        <v>385</v>
      </c>
      <c r="DU2" s="138"/>
      <c r="DV2" s="138"/>
      <c r="DW2" s="138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8"/>
      <c r="EO2" s="138"/>
      <c r="EP2" s="138"/>
      <c r="EQ2" s="138"/>
      <c r="ER2" s="138"/>
      <c r="ES2" s="138"/>
      <c r="ET2" s="138"/>
      <c r="EU2" s="138"/>
      <c r="EV2" s="138"/>
      <c r="EW2" s="137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7"/>
      <c r="FL2" s="137"/>
      <c r="FM2" s="139"/>
      <c r="FO2" s="131"/>
      <c r="FP2" s="131"/>
    </row>
    <row r="3" spans="1:175" s="58" customFormat="1" x14ac:dyDescent="0.2">
      <c r="B3" s="58">
        <v>138</v>
      </c>
      <c r="C3" s="58">
        <v>139</v>
      </c>
      <c r="D3" s="58">
        <f t="shared" ref="D3:BS3" si="0">C3+1</f>
        <v>140</v>
      </c>
      <c r="E3" s="58">
        <f t="shared" si="0"/>
        <v>141</v>
      </c>
      <c r="F3" s="58">
        <f>E3+1</f>
        <v>142</v>
      </c>
      <c r="G3" s="58">
        <f t="shared" si="0"/>
        <v>143</v>
      </c>
      <c r="H3" s="58">
        <f>G3+1</f>
        <v>144</v>
      </c>
      <c r="I3" s="58">
        <f t="shared" si="0"/>
        <v>145</v>
      </c>
      <c r="J3" s="58">
        <f t="shared" ref="J3" si="1">I3+1</f>
        <v>146</v>
      </c>
      <c r="K3" s="58">
        <f t="shared" ref="K3" si="2">J3+1</f>
        <v>147</v>
      </c>
      <c r="L3" s="58">
        <f>K3+1</f>
        <v>148</v>
      </c>
      <c r="M3" s="58">
        <f t="shared" si="0"/>
        <v>149</v>
      </c>
      <c r="N3" s="58">
        <f t="shared" si="0"/>
        <v>150</v>
      </c>
      <c r="O3" s="58">
        <f t="shared" si="0"/>
        <v>151</v>
      </c>
      <c r="P3" s="58">
        <f t="shared" si="0"/>
        <v>152</v>
      </c>
      <c r="Q3" s="58">
        <f t="shared" si="0"/>
        <v>153</v>
      </c>
      <c r="R3" s="58">
        <f t="shared" si="0"/>
        <v>154</v>
      </c>
      <c r="S3" s="58">
        <f t="shared" si="0"/>
        <v>155</v>
      </c>
      <c r="T3" s="58">
        <f t="shared" si="0"/>
        <v>156</v>
      </c>
      <c r="U3" s="58">
        <f t="shared" si="0"/>
        <v>157</v>
      </c>
      <c r="V3" s="58">
        <f t="shared" si="0"/>
        <v>158</v>
      </c>
      <c r="W3" s="58">
        <f t="shared" si="0"/>
        <v>159</v>
      </c>
      <c r="X3" s="58">
        <f t="shared" si="0"/>
        <v>160</v>
      </c>
      <c r="Y3" s="58">
        <f t="shared" si="0"/>
        <v>161</v>
      </c>
      <c r="Z3" s="58">
        <f t="shared" si="0"/>
        <v>162</v>
      </c>
      <c r="AA3" s="58">
        <f t="shared" si="0"/>
        <v>163</v>
      </c>
      <c r="AB3" s="58">
        <f t="shared" si="0"/>
        <v>164</v>
      </c>
      <c r="AC3" s="58">
        <f t="shared" si="0"/>
        <v>165</v>
      </c>
      <c r="AD3" s="58">
        <f t="shared" si="0"/>
        <v>166</v>
      </c>
      <c r="AE3" s="58">
        <f t="shared" si="0"/>
        <v>167</v>
      </c>
      <c r="AF3" s="58">
        <f t="shared" si="0"/>
        <v>168</v>
      </c>
      <c r="AG3" s="58">
        <f t="shared" si="0"/>
        <v>169</v>
      </c>
      <c r="AH3" s="58">
        <f t="shared" si="0"/>
        <v>170</v>
      </c>
      <c r="AI3" s="58">
        <f t="shared" si="0"/>
        <v>171</v>
      </c>
      <c r="AJ3" s="58">
        <f t="shared" si="0"/>
        <v>172</v>
      </c>
      <c r="AK3" s="58">
        <f t="shared" si="0"/>
        <v>173</v>
      </c>
      <c r="AL3" s="58">
        <f t="shared" si="0"/>
        <v>174</v>
      </c>
      <c r="AM3" s="58">
        <f t="shared" si="0"/>
        <v>175</v>
      </c>
      <c r="AN3" s="58">
        <f t="shared" si="0"/>
        <v>176</v>
      </c>
      <c r="AO3" s="58">
        <f t="shared" si="0"/>
        <v>177</v>
      </c>
      <c r="AP3" s="58">
        <f t="shared" si="0"/>
        <v>178</v>
      </c>
      <c r="AQ3" s="58">
        <f t="shared" si="0"/>
        <v>179</v>
      </c>
      <c r="AR3" s="58">
        <f t="shared" si="0"/>
        <v>180</v>
      </c>
      <c r="AS3" s="58">
        <f t="shared" si="0"/>
        <v>181</v>
      </c>
      <c r="AT3" s="58">
        <f t="shared" si="0"/>
        <v>182</v>
      </c>
      <c r="AU3" s="58">
        <f t="shared" si="0"/>
        <v>183</v>
      </c>
      <c r="AV3" s="58">
        <f t="shared" si="0"/>
        <v>184</v>
      </c>
      <c r="AW3" s="58">
        <f t="shared" si="0"/>
        <v>185</v>
      </c>
      <c r="AX3" s="58">
        <f t="shared" si="0"/>
        <v>186</v>
      </c>
      <c r="AY3" s="58">
        <f t="shared" si="0"/>
        <v>187</v>
      </c>
      <c r="AZ3" s="58">
        <f t="shared" si="0"/>
        <v>188</v>
      </c>
      <c r="BA3" s="58">
        <f t="shared" si="0"/>
        <v>189</v>
      </c>
      <c r="BB3" s="58">
        <f t="shared" si="0"/>
        <v>190</v>
      </c>
      <c r="BC3" s="58">
        <f t="shared" si="0"/>
        <v>191</v>
      </c>
      <c r="BD3" s="58">
        <f>BC3+1</f>
        <v>192</v>
      </c>
      <c r="BE3" s="58">
        <f>BD3+1</f>
        <v>193</v>
      </c>
      <c r="BF3" s="58">
        <f t="shared" si="0"/>
        <v>194</v>
      </c>
      <c r="BG3" s="58">
        <f t="shared" si="0"/>
        <v>195</v>
      </c>
      <c r="BH3" s="58">
        <f t="shared" si="0"/>
        <v>196</v>
      </c>
      <c r="BI3" s="58">
        <f t="shared" si="0"/>
        <v>197</v>
      </c>
      <c r="BJ3" s="58">
        <f t="shared" si="0"/>
        <v>198</v>
      </c>
      <c r="BK3" s="58">
        <f t="shared" ref="BK3:BQ3" si="3">BJ3+1</f>
        <v>199</v>
      </c>
      <c r="BL3" s="58">
        <f t="shared" si="3"/>
        <v>200</v>
      </c>
      <c r="BM3" s="58">
        <f t="shared" si="3"/>
        <v>201</v>
      </c>
      <c r="BN3" s="58">
        <f t="shared" si="3"/>
        <v>202</v>
      </c>
      <c r="BO3" s="58">
        <f t="shared" si="3"/>
        <v>203</v>
      </c>
      <c r="BP3" s="58">
        <f t="shared" si="3"/>
        <v>204</v>
      </c>
      <c r="BQ3" s="58">
        <f t="shared" si="3"/>
        <v>205</v>
      </c>
      <c r="BR3" s="58">
        <f t="shared" si="0"/>
        <v>206</v>
      </c>
      <c r="BS3" s="58">
        <f t="shared" si="0"/>
        <v>207</v>
      </c>
      <c r="BT3" s="58">
        <f>BS3+1</f>
        <v>208</v>
      </c>
      <c r="BU3" s="58">
        <f t="shared" ref="BU3:DS3" si="4">BT3+1</f>
        <v>209</v>
      </c>
      <c r="BV3" s="58">
        <f t="shared" si="4"/>
        <v>210</v>
      </c>
      <c r="BW3" s="58">
        <f t="shared" si="4"/>
        <v>211</v>
      </c>
      <c r="BX3" s="58">
        <f t="shared" si="4"/>
        <v>212</v>
      </c>
      <c r="BY3" s="58">
        <f>BX3+1</f>
        <v>213</v>
      </c>
      <c r="BZ3" s="58">
        <f>BY3+1</f>
        <v>214</v>
      </c>
      <c r="CA3" s="58">
        <f t="shared" si="4"/>
        <v>215</v>
      </c>
      <c r="CB3" s="58">
        <f t="shared" si="4"/>
        <v>216</v>
      </c>
      <c r="CC3" s="58">
        <f t="shared" si="4"/>
        <v>217</v>
      </c>
      <c r="CD3" s="58">
        <f t="shared" si="4"/>
        <v>218</v>
      </c>
      <c r="CE3" s="58">
        <f t="shared" si="4"/>
        <v>219</v>
      </c>
      <c r="CF3" s="58">
        <f t="shared" si="4"/>
        <v>220</v>
      </c>
      <c r="CG3" s="58">
        <f t="shared" si="4"/>
        <v>221</v>
      </c>
      <c r="CH3" s="58">
        <f t="shared" si="4"/>
        <v>222</v>
      </c>
      <c r="CI3" s="58">
        <f t="shared" si="4"/>
        <v>223</v>
      </c>
      <c r="CJ3" s="58">
        <f t="shared" si="4"/>
        <v>224</v>
      </c>
      <c r="CK3" s="58">
        <f t="shared" si="4"/>
        <v>225</v>
      </c>
      <c r="CL3" s="58">
        <f t="shared" si="4"/>
        <v>226</v>
      </c>
      <c r="CM3" s="58">
        <f t="shared" si="4"/>
        <v>227</v>
      </c>
      <c r="CN3" s="58">
        <f t="shared" si="4"/>
        <v>228</v>
      </c>
      <c r="CO3" s="58">
        <f t="shared" si="4"/>
        <v>229</v>
      </c>
      <c r="CP3" s="58">
        <f>CO3+1</f>
        <v>230</v>
      </c>
      <c r="CQ3" s="58">
        <f t="shared" ref="CQ3:CR3" si="5">CP3+1</f>
        <v>231</v>
      </c>
      <c r="CR3" s="58">
        <f t="shared" si="5"/>
        <v>232</v>
      </c>
      <c r="CS3" s="58">
        <f>CR3+1</f>
        <v>233</v>
      </c>
      <c r="CT3" s="58">
        <f t="shared" si="4"/>
        <v>234</v>
      </c>
      <c r="CU3" s="58">
        <f t="shared" si="4"/>
        <v>235</v>
      </c>
      <c r="CV3" s="58">
        <f t="shared" si="4"/>
        <v>236</v>
      </c>
      <c r="CW3" s="58">
        <f t="shared" si="4"/>
        <v>237</v>
      </c>
      <c r="CX3" s="58">
        <f t="shared" si="4"/>
        <v>238</v>
      </c>
      <c r="CY3" s="58">
        <f t="shared" si="4"/>
        <v>239</v>
      </c>
      <c r="CZ3" s="58">
        <f t="shared" si="4"/>
        <v>240</v>
      </c>
      <c r="DA3" s="58">
        <f t="shared" si="4"/>
        <v>241</v>
      </c>
      <c r="DB3" s="58">
        <f t="shared" si="4"/>
        <v>242</v>
      </c>
      <c r="DC3" s="58">
        <f t="shared" si="4"/>
        <v>243</v>
      </c>
      <c r="DD3" s="58">
        <f t="shared" si="4"/>
        <v>244</v>
      </c>
      <c r="DE3" s="58">
        <f t="shared" si="4"/>
        <v>245</v>
      </c>
      <c r="DF3" s="58">
        <f t="shared" si="4"/>
        <v>246</v>
      </c>
      <c r="DG3" s="58">
        <f t="shared" si="4"/>
        <v>247</v>
      </c>
      <c r="DH3" s="58">
        <f t="shared" si="4"/>
        <v>248</v>
      </c>
      <c r="DI3" s="58">
        <f t="shared" si="4"/>
        <v>249</v>
      </c>
      <c r="DJ3" s="58">
        <f t="shared" si="4"/>
        <v>250</v>
      </c>
      <c r="DK3" s="58">
        <f t="shared" si="4"/>
        <v>251</v>
      </c>
      <c r="DL3" s="58">
        <f t="shared" si="4"/>
        <v>252</v>
      </c>
      <c r="DM3" s="58">
        <f t="shared" si="4"/>
        <v>253</v>
      </c>
      <c r="DN3" s="58">
        <f t="shared" si="4"/>
        <v>254</v>
      </c>
      <c r="DO3" s="58">
        <f t="shared" si="4"/>
        <v>255</v>
      </c>
      <c r="DP3" s="58">
        <f t="shared" si="4"/>
        <v>256</v>
      </c>
      <c r="DQ3" s="58">
        <f t="shared" si="4"/>
        <v>257</v>
      </c>
      <c r="DR3" s="58">
        <f t="shared" si="4"/>
        <v>258</v>
      </c>
      <c r="DS3" s="58">
        <f t="shared" si="4"/>
        <v>259</v>
      </c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3"/>
      <c r="FN3" s="152"/>
      <c r="FO3" s="152"/>
      <c r="FP3" s="152"/>
    </row>
    <row r="4" spans="1:175" x14ac:dyDescent="0.2">
      <c r="A4">
        <v>1</v>
      </c>
      <c r="B4" t="s">
        <v>857</v>
      </c>
      <c r="C4">
        <v>33</v>
      </c>
      <c r="D4">
        <v>5</v>
      </c>
      <c r="E4">
        <v>2500</v>
      </c>
      <c r="H4">
        <v>4</v>
      </c>
      <c r="I4">
        <v>8</v>
      </c>
      <c r="J4">
        <v>2</v>
      </c>
      <c r="L4">
        <v>3</v>
      </c>
      <c r="M4">
        <v>3</v>
      </c>
      <c r="N4">
        <v>25</v>
      </c>
      <c r="O4">
        <v>18</v>
      </c>
      <c r="P4">
        <v>22</v>
      </c>
      <c r="V4">
        <v>2</v>
      </c>
      <c r="X4">
        <v>2</v>
      </c>
      <c r="AE4">
        <v>4</v>
      </c>
      <c r="AJ4">
        <v>2</v>
      </c>
      <c r="AK4">
        <v>2</v>
      </c>
      <c r="AL4">
        <v>20</v>
      </c>
      <c r="AO4">
        <v>0.5</v>
      </c>
      <c r="AP4">
        <v>0.5</v>
      </c>
      <c r="AQ4">
        <v>25</v>
      </c>
      <c r="AS4">
        <v>2</v>
      </c>
      <c r="BN4">
        <v>1</v>
      </c>
      <c r="BO4">
        <v>1</v>
      </c>
      <c r="BP4">
        <v>2</v>
      </c>
      <c r="BT4">
        <v>30</v>
      </c>
      <c r="BU4">
        <v>1</v>
      </c>
      <c r="CE4">
        <v>2</v>
      </c>
      <c r="CG4">
        <v>4</v>
      </c>
      <c r="CH4">
        <v>3</v>
      </c>
      <c r="CJ4">
        <v>4</v>
      </c>
      <c r="CK4">
        <v>3</v>
      </c>
      <c r="CL4">
        <v>250</v>
      </c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H4" s="144"/>
      <c r="FL4" s="144"/>
      <c r="FM4" s="145"/>
    </row>
    <row r="5" spans="1:175" x14ac:dyDescent="0.2">
      <c r="A5">
        <f>A4+1</f>
        <v>2</v>
      </c>
      <c r="B5" t="s">
        <v>195</v>
      </c>
      <c r="C5">
        <v>15</v>
      </c>
      <c r="D5">
        <v>10</v>
      </c>
      <c r="E5">
        <v>1200</v>
      </c>
      <c r="F5">
        <v>250</v>
      </c>
      <c r="G5">
        <v>100</v>
      </c>
      <c r="L5">
        <v>15</v>
      </c>
      <c r="M5">
        <v>15</v>
      </c>
      <c r="U5">
        <v>1</v>
      </c>
      <c r="W5">
        <v>20</v>
      </c>
      <c r="AD5">
        <v>3</v>
      </c>
      <c r="AE5">
        <v>3</v>
      </c>
      <c r="AF5">
        <v>80</v>
      </c>
      <c r="AJ5">
        <v>3</v>
      </c>
      <c r="AK5">
        <v>4</v>
      </c>
      <c r="AL5">
        <v>100</v>
      </c>
      <c r="AO5">
        <v>0.75</v>
      </c>
      <c r="AP5">
        <v>0.5</v>
      </c>
      <c r="AQ5">
        <v>120</v>
      </c>
      <c r="AR5">
        <v>0.5</v>
      </c>
      <c r="AS5">
        <v>1</v>
      </c>
      <c r="AT5">
        <v>15</v>
      </c>
      <c r="AU5">
        <v>0.25</v>
      </c>
      <c r="AZ5">
        <v>5</v>
      </c>
      <c r="BN5">
        <v>2</v>
      </c>
      <c r="BO5">
        <v>5</v>
      </c>
      <c r="BS5">
        <v>100</v>
      </c>
      <c r="CG5">
        <v>0</v>
      </c>
      <c r="CH5">
        <v>0</v>
      </c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H5" s="144"/>
      <c r="FL5" s="144"/>
      <c r="FM5" s="145"/>
      <c r="FS5" s="76"/>
    </row>
    <row r="6" spans="1:175" x14ac:dyDescent="0.2">
      <c r="A6">
        <f t="shared" ref="A6:A69" si="6">A5+1</f>
        <v>3</v>
      </c>
      <c r="B6" t="s">
        <v>858</v>
      </c>
      <c r="C6">
        <v>50</v>
      </c>
      <c r="D6">
        <v>13</v>
      </c>
      <c r="E6">
        <v>3000</v>
      </c>
      <c r="F6">
        <v>700</v>
      </c>
      <c r="H6">
        <v>14</v>
      </c>
      <c r="I6">
        <v>12</v>
      </c>
      <c r="L6">
        <v>8</v>
      </c>
      <c r="M6">
        <v>14</v>
      </c>
      <c r="N6">
        <v>20</v>
      </c>
      <c r="O6">
        <v>18</v>
      </c>
      <c r="P6">
        <v>25</v>
      </c>
      <c r="U6">
        <v>3</v>
      </c>
      <c r="V6">
        <v>5</v>
      </c>
      <c r="W6">
        <v>60</v>
      </c>
      <c r="X6">
        <v>7</v>
      </c>
      <c r="Y6">
        <v>3</v>
      </c>
      <c r="Z6">
        <v>150</v>
      </c>
      <c r="AW6">
        <v>5</v>
      </c>
      <c r="CG6">
        <v>0</v>
      </c>
      <c r="CH6">
        <v>0</v>
      </c>
      <c r="CU6">
        <v>2</v>
      </c>
      <c r="CW6">
        <v>3</v>
      </c>
      <c r="CX6">
        <v>9</v>
      </c>
      <c r="CY6">
        <v>2</v>
      </c>
      <c r="CZ6">
        <v>500</v>
      </c>
      <c r="DA6">
        <v>63</v>
      </c>
      <c r="DB6">
        <v>68</v>
      </c>
      <c r="DC6">
        <v>43</v>
      </c>
      <c r="DD6">
        <v>15</v>
      </c>
      <c r="DE6">
        <v>450</v>
      </c>
      <c r="DF6">
        <v>500</v>
      </c>
      <c r="DI6">
        <v>15</v>
      </c>
      <c r="DK6">
        <v>25</v>
      </c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H6" s="144"/>
      <c r="FL6" s="144"/>
      <c r="FM6" s="145"/>
      <c r="FS6" s="76"/>
    </row>
    <row r="7" spans="1:175" x14ac:dyDescent="0.2">
      <c r="A7">
        <f t="shared" si="6"/>
        <v>4</v>
      </c>
      <c r="B7" t="s">
        <v>859</v>
      </c>
      <c r="C7">
        <v>45</v>
      </c>
      <c r="D7">
        <v>24</v>
      </c>
      <c r="E7">
        <v>2500</v>
      </c>
      <c r="F7">
        <v>250</v>
      </c>
      <c r="G7">
        <v>50</v>
      </c>
      <c r="H7">
        <v>12</v>
      </c>
      <c r="I7">
        <v>12</v>
      </c>
      <c r="L7">
        <v>16</v>
      </c>
      <c r="M7">
        <v>12</v>
      </c>
      <c r="N7">
        <v>15</v>
      </c>
      <c r="O7">
        <v>15</v>
      </c>
      <c r="P7">
        <v>15</v>
      </c>
      <c r="U7">
        <v>1</v>
      </c>
      <c r="W7">
        <v>19</v>
      </c>
      <c r="X7">
        <v>1.5</v>
      </c>
      <c r="Y7">
        <v>7</v>
      </c>
      <c r="Z7">
        <v>45</v>
      </c>
      <c r="AD7">
        <v>3.5</v>
      </c>
      <c r="AE7">
        <v>4</v>
      </c>
      <c r="AF7">
        <v>80</v>
      </c>
      <c r="AJ7">
        <v>1</v>
      </c>
      <c r="AK7">
        <v>1</v>
      </c>
      <c r="AL7">
        <v>25</v>
      </c>
      <c r="AO7">
        <v>0.5</v>
      </c>
      <c r="AP7">
        <v>0.5</v>
      </c>
      <c r="AQ7">
        <v>25</v>
      </c>
      <c r="BN7">
        <v>2</v>
      </c>
      <c r="BO7">
        <v>5</v>
      </c>
      <c r="BP7">
        <v>1</v>
      </c>
      <c r="BU7">
        <v>10</v>
      </c>
      <c r="CC7">
        <v>1</v>
      </c>
      <c r="CE7">
        <v>1</v>
      </c>
      <c r="CG7">
        <v>3</v>
      </c>
      <c r="CH7">
        <v>3</v>
      </c>
      <c r="CJ7">
        <v>3</v>
      </c>
      <c r="CK7">
        <v>3</v>
      </c>
      <c r="CL7">
        <v>200</v>
      </c>
      <c r="CU7">
        <v>2</v>
      </c>
      <c r="CW7">
        <v>2</v>
      </c>
      <c r="CX7">
        <v>4</v>
      </c>
      <c r="CY7">
        <v>2</v>
      </c>
      <c r="CZ7">
        <v>650</v>
      </c>
      <c r="DA7">
        <v>27</v>
      </c>
      <c r="DB7">
        <v>22</v>
      </c>
      <c r="DC7">
        <v>10</v>
      </c>
      <c r="DD7">
        <v>2</v>
      </c>
      <c r="DE7">
        <v>150</v>
      </c>
      <c r="DF7">
        <v>125</v>
      </c>
      <c r="DI7">
        <v>15</v>
      </c>
      <c r="DK7">
        <v>25</v>
      </c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H7" s="144"/>
      <c r="FL7" s="144"/>
      <c r="FM7" s="145"/>
    </row>
    <row r="8" spans="1:175" x14ac:dyDescent="0.2">
      <c r="A8">
        <f t="shared" si="6"/>
        <v>5</v>
      </c>
      <c r="B8" t="s">
        <v>860</v>
      </c>
      <c r="C8">
        <v>50</v>
      </c>
      <c r="D8">
        <v>25</v>
      </c>
      <c r="E8">
        <v>2000</v>
      </c>
      <c r="F8">
        <v>200</v>
      </c>
      <c r="G8">
        <v>150</v>
      </c>
      <c r="H8">
        <v>10</v>
      </c>
      <c r="I8">
        <v>10</v>
      </c>
      <c r="L8">
        <v>15</v>
      </c>
      <c r="M8">
        <v>15</v>
      </c>
      <c r="N8">
        <v>20</v>
      </c>
      <c r="O8">
        <v>25</v>
      </c>
      <c r="P8">
        <v>12</v>
      </c>
      <c r="X8">
        <v>3</v>
      </c>
      <c r="Z8">
        <v>50</v>
      </c>
      <c r="AD8">
        <v>3</v>
      </c>
      <c r="AE8">
        <v>6</v>
      </c>
      <c r="AF8">
        <v>50</v>
      </c>
      <c r="AJ8">
        <v>4</v>
      </c>
      <c r="AK8">
        <v>4</v>
      </c>
      <c r="AL8">
        <v>200</v>
      </c>
      <c r="AO8">
        <v>1.5</v>
      </c>
      <c r="AP8">
        <v>0.5</v>
      </c>
      <c r="AQ8">
        <v>150</v>
      </c>
      <c r="AU8">
        <f>1/16</f>
        <v>6.25E-2</v>
      </c>
      <c r="AW8">
        <v>4</v>
      </c>
      <c r="BN8">
        <v>8</v>
      </c>
      <c r="BO8">
        <v>15</v>
      </c>
      <c r="BP8">
        <v>4</v>
      </c>
      <c r="BT8">
        <v>100</v>
      </c>
      <c r="CG8">
        <v>3</v>
      </c>
      <c r="CH8">
        <v>2</v>
      </c>
      <c r="CJ8">
        <v>3</v>
      </c>
      <c r="CK8">
        <v>2</v>
      </c>
      <c r="CL8">
        <v>300</v>
      </c>
      <c r="CO8">
        <v>100</v>
      </c>
      <c r="CU8">
        <v>2</v>
      </c>
      <c r="CW8">
        <v>2</v>
      </c>
      <c r="CX8">
        <v>1</v>
      </c>
      <c r="CY8">
        <v>1</v>
      </c>
      <c r="CZ8">
        <v>400</v>
      </c>
      <c r="DA8">
        <v>87</v>
      </c>
      <c r="DB8">
        <v>65</v>
      </c>
      <c r="DC8">
        <v>25</v>
      </c>
      <c r="DD8">
        <v>18</v>
      </c>
      <c r="DE8">
        <v>375</v>
      </c>
      <c r="DF8">
        <v>500</v>
      </c>
      <c r="DI8">
        <v>10</v>
      </c>
      <c r="DK8">
        <v>25</v>
      </c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H8" s="144"/>
      <c r="FL8" s="144"/>
      <c r="FM8" s="145"/>
    </row>
    <row r="9" spans="1:175" x14ac:dyDescent="0.2">
      <c r="A9">
        <f t="shared" si="6"/>
        <v>6</v>
      </c>
      <c r="B9" t="s">
        <v>861</v>
      </c>
      <c r="X9">
        <v>3</v>
      </c>
      <c r="Y9">
        <v>2</v>
      </c>
      <c r="Z9">
        <v>50</v>
      </c>
      <c r="AD9">
        <v>7</v>
      </c>
      <c r="AE9">
        <v>4</v>
      </c>
      <c r="AF9">
        <v>90</v>
      </c>
      <c r="AJ9">
        <v>3.5</v>
      </c>
      <c r="AK9">
        <v>2</v>
      </c>
      <c r="AL9">
        <v>70</v>
      </c>
      <c r="AO9">
        <v>0.5</v>
      </c>
      <c r="AP9">
        <v>0.5</v>
      </c>
      <c r="AQ9">
        <v>50</v>
      </c>
      <c r="BN9">
        <v>5</v>
      </c>
      <c r="BO9">
        <v>10</v>
      </c>
      <c r="BP9">
        <v>2</v>
      </c>
      <c r="BU9">
        <v>6</v>
      </c>
      <c r="BW9">
        <v>40</v>
      </c>
      <c r="BX9">
        <v>10</v>
      </c>
      <c r="CG9">
        <v>4</v>
      </c>
      <c r="CH9">
        <v>5</v>
      </c>
      <c r="CJ9">
        <v>4</v>
      </c>
      <c r="CK9">
        <v>5</v>
      </c>
      <c r="CL9">
        <v>250</v>
      </c>
      <c r="CO9">
        <v>150</v>
      </c>
      <c r="CU9">
        <v>3</v>
      </c>
      <c r="CW9">
        <v>5</v>
      </c>
      <c r="CX9">
        <v>4</v>
      </c>
      <c r="CY9">
        <v>3</v>
      </c>
      <c r="CZ9">
        <v>900</v>
      </c>
      <c r="DA9">
        <v>81</v>
      </c>
      <c r="DB9">
        <v>99</v>
      </c>
      <c r="DC9">
        <v>33</v>
      </c>
      <c r="DD9">
        <v>25</v>
      </c>
      <c r="DE9">
        <v>389</v>
      </c>
      <c r="DF9">
        <v>500</v>
      </c>
      <c r="DG9">
        <v>1</v>
      </c>
      <c r="DI9">
        <v>8</v>
      </c>
      <c r="DK9">
        <v>25</v>
      </c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H9" s="144"/>
      <c r="FL9" s="144"/>
      <c r="FM9" s="145"/>
    </row>
    <row r="10" spans="1:175" x14ac:dyDescent="0.2">
      <c r="A10">
        <f t="shared" si="6"/>
        <v>7</v>
      </c>
      <c r="B10" t="s">
        <v>862</v>
      </c>
      <c r="C10">
        <v>80</v>
      </c>
      <c r="D10">
        <v>70</v>
      </c>
      <c r="E10">
        <v>4000</v>
      </c>
      <c r="F10">
        <v>1200</v>
      </c>
      <c r="G10">
        <v>300</v>
      </c>
      <c r="H10">
        <v>15</v>
      </c>
      <c r="I10">
        <v>9</v>
      </c>
      <c r="L10">
        <v>25</v>
      </c>
      <c r="M10">
        <v>25</v>
      </c>
      <c r="N10">
        <v>24</v>
      </c>
      <c r="O10">
        <v>24</v>
      </c>
      <c r="P10">
        <v>25</v>
      </c>
      <c r="X10">
        <v>4.5</v>
      </c>
      <c r="Y10">
        <v>3.5</v>
      </c>
      <c r="Z10">
        <v>50</v>
      </c>
      <c r="AJ10">
        <v>1.5</v>
      </c>
      <c r="AK10">
        <v>1.5</v>
      </c>
      <c r="AL10">
        <v>40</v>
      </c>
      <c r="AO10">
        <v>1</v>
      </c>
      <c r="AP10">
        <v>1</v>
      </c>
      <c r="AQ10">
        <v>120</v>
      </c>
      <c r="AR10">
        <v>1</v>
      </c>
      <c r="AS10">
        <v>1</v>
      </c>
      <c r="AT10">
        <v>15</v>
      </c>
      <c r="AU10">
        <v>0.5</v>
      </c>
      <c r="AV10">
        <v>0.5</v>
      </c>
      <c r="AW10">
        <v>10</v>
      </c>
      <c r="CG10">
        <v>0</v>
      </c>
      <c r="CH10">
        <v>0</v>
      </c>
      <c r="CU10">
        <v>3</v>
      </c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H10" s="144"/>
      <c r="FL10" s="144"/>
      <c r="FM10" s="145"/>
    </row>
    <row r="11" spans="1:175" x14ac:dyDescent="0.2">
      <c r="A11">
        <f t="shared" si="6"/>
        <v>8</v>
      </c>
      <c r="B11" t="s">
        <v>189</v>
      </c>
      <c r="C11">
        <v>90</v>
      </c>
      <c r="D11">
        <v>40</v>
      </c>
      <c r="E11">
        <v>5000</v>
      </c>
      <c r="F11">
        <v>700</v>
      </c>
      <c r="G11">
        <v>300</v>
      </c>
      <c r="H11">
        <v>18</v>
      </c>
      <c r="I11">
        <v>18</v>
      </c>
      <c r="L11">
        <v>20</v>
      </c>
      <c r="M11">
        <v>20</v>
      </c>
      <c r="N11">
        <v>50</v>
      </c>
      <c r="O11">
        <v>50</v>
      </c>
      <c r="P11">
        <v>30</v>
      </c>
      <c r="AD11">
        <v>4</v>
      </c>
      <c r="AE11">
        <v>4</v>
      </c>
      <c r="AF11">
        <v>80</v>
      </c>
      <c r="BH11">
        <v>5</v>
      </c>
      <c r="BI11">
        <v>5</v>
      </c>
      <c r="BJ11">
        <v>500</v>
      </c>
      <c r="BK11">
        <v>1</v>
      </c>
      <c r="BM11">
        <v>35</v>
      </c>
      <c r="BN11">
        <v>5</v>
      </c>
      <c r="BO11">
        <v>10</v>
      </c>
      <c r="BP11">
        <v>8</v>
      </c>
      <c r="BT11">
        <v>400</v>
      </c>
      <c r="CC11">
        <v>1</v>
      </c>
      <c r="CD11">
        <v>2</v>
      </c>
      <c r="CE11">
        <v>1</v>
      </c>
      <c r="CG11">
        <v>4</v>
      </c>
      <c r="CH11">
        <v>5</v>
      </c>
      <c r="CI11">
        <v>1</v>
      </c>
      <c r="CJ11">
        <v>4</v>
      </c>
      <c r="CK11">
        <v>5</v>
      </c>
      <c r="CL11">
        <v>300</v>
      </c>
      <c r="CO11">
        <v>100</v>
      </c>
      <c r="CU11">
        <v>3</v>
      </c>
      <c r="CX11">
        <v>4</v>
      </c>
      <c r="CY11">
        <v>2</v>
      </c>
      <c r="CZ11">
        <v>500</v>
      </c>
      <c r="DA11">
        <v>73</v>
      </c>
      <c r="DB11">
        <v>72</v>
      </c>
      <c r="DC11">
        <v>20</v>
      </c>
      <c r="DD11">
        <v>52</v>
      </c>
      <c r="DE11">
        <v>320</v>
      </c>
      <c r="DF11">
        <v>300</v>
      </c>
      <c r="DG11">
        <v>2</v>
      </c>
      <c r="DI11">
        <v>10</v>
      </c>
      <c r="DK11">
        <v>25</v>
      </c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H11" s="144"/>
      <c r="FL11" s="144"/>
      <c r="FM11" s="145"/>
    </row>
    <row r="12" spans="1:175" x14ac:dyDescent="0.2">
      <c r="A12">
        <f t="shared" si="6"/>
        <v>9</v>
      </c>
      <c r="B12" t="s">
        <v>863</v>
      </c>
      <c r="C12">
        <v>5</v>
      </c>
      <c r="D12">
        <v>25</v>
      </c>
      <c r="E12">
        <v>2000</v>
      </c>
      <c r="F12">
        <v>200</v>
      </c>
      <c r="G12">
        <v>250</v>
      </c>
      <c r="H12">
        <v>5</v>
      </c>
      <c r="I12">
        <v>5</v>
      </c>
      <c r="L12">
        <v>18</v>
      </c>
      <c r="M12">
        <v>18</v>
      </c>
      <c r="N12">
        <v>25</v>
      </c>
      <c r="O12">
        <v>22</v>
      </c>
      <c r="P12">
        <v>14</v>
      </c>
      <c r="U12">
        <v>2</v>
      </c>
      <c r="V12">
        <v>1</v>
      </c>
      <c r="W12">
        <v>30</v>
      </c>
      <c r="X12">
        <v>2</v>
      </c>
      <c r="Z12">
        <v>25</v>
      </c>
      <c r="AJ12">
        <v>1</v>
      </c>
      <c r="AK12">
        <v>2</v>
      </c>
      <c r="AL12">
        <v>15</v>
      </c>
      <c r="AO12">
        <v>0.25</v>
      </c>
      <c r="AP12">
        <v>0.5</v>
      </c>
      <c r="AQ12">
        <v>52</v>
      </c>
      <c r="AR12">
        <v>1</v>
      </c>
      <c r="AS12">
        <v>1.5</v>
      </c>
      <c r="AT12">
        <v>15</v>
      </c>
      <c r="BK12">
        <v>0.5</v>
      </c>
      <c r="BM12">
        <v>15</v>
      </c>
      <c r="BN12">
        <v>2</v>
      </c>
      <c r="BO12">
        <v>5</v>
      </c>
      <c r="BP12">
        <v>1</v>
      </c>
      <c r="CD12">
        <v>1</v>
      </c>
      <c r="CE12">
        <v>1</v>
      </c>
      <c r="CG12">
        <v>3</v>
      </c>
      <c r="CH12">
        <v>3</v>
      </c>
      <c r="CJ12">
        <v>3</v>
      </c>
      <c r="CK12">
        <v>3</v>
      </c>
      <c r="CL12">
        <v>400</v>
      </c>
      <c r="CU12">
        <v>2</v>
      </c>
      <c r="CW12">
        <v>2</v>
      </c>
      <c r="CX12">
        <v>2</v>
      </c>
      <c r="CY12">
        <v>2</v>
      </c>
      <c r="CZ12">
        <v>500</v>
      </c>
      <c r="DA12">
        <v>11</v>
      </c>
      <c r="DB12">
        <v>19</v>
      </c>
      <c r="DC12">
        <v>3</v>
      </c>
      <c r="DD12">
        <v>10</v>
      </c>
      <c r="DE12">
        <v>60</v>
      </c>
      <c r="DF12">
        <v>120</v>
      </c>
      <c r="DG12">
        <v>1</v>
      </c>
      <c r="DI12">
        <v>8</v>
      </c>
      <c r="DJ12">
        <v>7</v>
      </c>
      <c r="DK12">
        <v>28</v>
      </c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H12" s="144"/>
      <c r="FL12" s="144"/>
      <c r="FM12" s="145"/>
    </row>
    <row r="13" spans="1:175" x14ac:dyDescent="0.2">
      <c r="A13">
        <f t="shared" si="6"/>
        <v>10</v>
      </c>
      <c r="B13" t="s">
        <v>133</v>
      </c>
      <c r="C13">
        <v>150</v>
      </c>
      <c r="D13">
        <v>50</v>
      </c>
      <c r="E13">
        <v>10000</v>
      </c>
      <c r="F13">
        <v>1500</v>
      </c>
      <c r="G13">
        <v>250</v>
      </c>
      <c r="H13">
        <v>18</v>
      </c>
      <c r="I13">
        <v>25</v>
      </c>
      <c r="L13">
        <v>50</v>
      </c>
      <c r="M13">
        <v>50</v>
      </c>
      <c r="N13">
        <v>40</v>
      </c>
      <c r="O13">
        <v>40</v>
      </c>
      <c r="P13">
        <v>50</v>
      </c>
      <c r="U13">
        <v>3</v>
      </c>
      <c r="V13">
        <v>4</v>
      </c>
      <c r="W13">
        <v>50</v>
      </c>
      <c r="X13">
        <v>6</v>
      </c>
      <c r="Y13">
        <v>9</v>
      </c>
      <c r="Z13">
        <v>150</v>
      </c>
      <c r="AD13">
        <v>3</v>
      </c>
      <c r="AE13">
        <v>3</v>
      </c>
      <c r="AF13">
        <v>50</v>
      </c>
      <c r="AG13">
        <v>1</v>
      </c>
      <c r="AH13">
        <v>2</v>
      </c>
      <c r="AI13">
        <v>14</v>
      </c>
      <c r="AJ13">
        <v>3</v>
      </c>
      <c r="AK13">
        <v>4</v>
      </c>
      <c r="AL13">
        <v>55</v>
      </c>
      <c r="AO13">
        <v>1</v>
      </c>
      <c r="AP13">
        <v>1</v>
      </c>
      <c r="AQ13">
        <v>150</v>
      </c>
      <c r="AR13">
        <v>4</v>
      </c>
      <c r="AS13">
        <v>4</v>
      </c>
      <c r="AT13">
        <v>80</v>
      </c>
      <c r="AU13">
        <v>1</v>
      </c>
      <c r="AV13">
        <v>1</v>
      </c>
      <c r="AW13">
        <v>14</v>
      </c>
      <c r="BN13">
        <v>5</v>
      </c>
      <c r="BO13">
        <v>10</v>
      </c>
      <c r="BP13">
        <v>5</v>
      </c>
      <c r="BT13">
        <v>300</v>
      </c>
      <c r="BW13">
        <v>150</v>
      </c>
      <c r="CC13">
        <v>2</v>
      </c>
      <c r="CD13">
        <v>2</v>
      </c>
      <c r="CE13">
        <v>4</v>
      </c>
      <c r="CG13">
        <v>5</v>
      </c>
      <c r="CH13">
        <v>5</v>
      </c>
      <c r="CI13">
        <v>1</v>
      </c>
      <c r="CJ13">
        <v>7</v>
      </c>
      <c r="CK13">
        <v>5</v>
      </c>
      <c r="CL13">
        <v>900</v>
      </c>
      <c r="CO13">
        <v>350</v>
      </c>
      <c r="CU13">
        <v>3</v>
      </c>
      <c r="CW13">
        <v>2</v>
      </c>
      <c r="CX13">
        <v>3</v>
      </c>
      <c r="CY13">
        <v>2</v>
      </c>
      <c r="CZ13">
        <v>700</v>
      </c>
      <c r="DA13">
        <v>130</v>
      </c>
      <c r="DB13">
        <v>124</v>
      </c>
      <c r="DC13">
        <v>45</v>
      </c>
      <c r="DD13">
        <v>44</v>
      </c>
      <c r="DE13">
        <v>575</v>
      </c>
      <c r="DF13">
        <v>575</v>
      </c>
      <c r="DI13">
        <v>20</v>
      </c>
      <c r="DJ13">
        <v>15</v>
      </c>
      <c r="DK13">
        <v>35</v>
      </c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H13" s="144"/>
      <c r="FL13" s="144"/>
      <c r="FM13" s="145"/>
    </row>
    <row r="14" spans="1:175" x14ac:dyDescent="0.2">
      <c r="A14">
        <f t="shared" si="6"/>
        <v>11</v>
      </c>
      <c r="B14" t="s">
        <v>695</v>
      </c>
      <c r="C14">
        <v>24</v>
      </c>
      <c r="D14">
        <v>2.5</v>
      </c>
      <c r="E14">
        <v>1250</v>
      </c>
      <c r="F14">
        <v>250</v>
      </c>
      <c r="G14">
        <v>50</v>
      </c>
      <c r="H14">
        <v>6</v>
      </c>
      <c r="I14">
        <v>4.5</v>
      </c>
      <c r="L14">
        <v>6</v>
      </c>
      <c r="M14">
        <v>5</v>
      </c>
      <c r="N14">
        <v>7</v>
      </c>
      <c r="O14">
        <v>7</v>
      </c>
      <c r="P14">
        <v>5</v>
      </c>
      <c r="U14">
        <v>1</v>
      </c>
      <c r="V14">
        <v>1.5</v>
      </c>
      <c r="W14">
        <v>20</v>
      </c>
      <c r="X14">
        <v>0.5</v>
      </c>
      <c r="Y14">
        <v>2.5</v>
      </c>
      <c r="Z14">
        <v>16</v>
      </c>
      <c r="AD14">
        <v>2</v>
      </c>
      <c r="AF14">
        <v>50</v>
      </c>
      <c r="AJ14">
        <v>2</v>
      </c>
      <c r="AL14">
        <v>30</v>
      </c>
      <c r="AO14">
        <v>0.5</v>
      </c>
      <c r="AP14">
        <v>0.5</v>
      </c>
      <c r="AQ14">
        <v>50</v>
      </c>
      <c r="AW14">
        <v>2.5</v>
      </c>
      <c r="BN14">
        <v>8</v>
      </c>
      <c r="BO14">
        <v>15</v>
      </c>
      <c r="BP14">
        <v>2</v>
      </c>
      <c r="CC14">
        <v>1</v>
      </c>
      <c r="CD14">
        <v>1</v>
      </c>
      <c r="CE14">
        <v>1</v>
      </c>
      <c r="CG14">
        <v>2</v>
      </c>
      <c r="CH14">
        <v>2</v>
      </c>
      <c r="CJ14">
        <v>2</v>
      </c>
      <c r="CK14">
        <v>2</v>
      </c>
      <c r="CL14">
        <v>250</v>
      </c>
      <c r="CU14">
        <v>1</v>
      </c>
      <c r="CW14">
        <v>2</v>
      </c>
      <c r="CX14">
        <v>2</v>
      </c>
      <c r="CY14">
        <v>2</v>
      </c>
      <c r="CZ14">
        <v>500</v>
      </c>
      <c r="DA14">
        <v>15</v>
      </c>
      <c r="DB14">
        <v>13</v>
      </c>
      <c r="DC14">
        <v>5</v>
      </c>
      <c r="DD14">
        <v>6</v>
      </c>
      <c r="DE14">
        <v>50</v>
      </c>
      <c r="DF14">
        <v>50</v>
      </c>
      <c r="DI14">
        <v>8</v>
      </c>
      <c r="DK14">
        <v>15</v>
      </c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H14" s="144"/>
      <c r="FL14" s="144"/>
      <c r="FM14" s="145"/>
    </row>
    <row r="15" spans="1:175" x14ac:dyDescent="0.2">
      <c r="A15">
        <f t="shared" si="6"/>
        <v>12</v>
      </c>
      <c r="B15" t="s">
        <v>463</v>
      </c>
      <c r="C15">
        <v>40</v>
      </c>
      <c r="E15">
        <v>400</v>
      </c>
      <c r="F15">
        <v>50</v>
      </c>
      <c r="L15">
        <v>7</v>
      </c>
      <c r="M15">
        <v>7</v>
      </c>
      <c r="N15">
        <v>3</v>
      </c>
      <c r="O15">
        <v>3</v>
      </c>
      <c r="P15">
        <v>3</v>
      </c>
      <c r="CD15">
        <v>1</v>
      </c>
      <c r="CG15">
        <v>2</v>
      </c>
      <c r="CH15">
        <v>1</v>
      </c>
      <c r="CJ15">
        <v>2</v>
      </c>
      <c r="CK15">
        <v>1</v>
      </c>
      <c r="CL15">
        <v>200</v>
      </c>
      <c r="DI15">
        <v>8</v>
      </c>
      <c r="DK15">
        <v>10</v>
      </c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H15" s="144"/>
      <c r="FL15" s="144"/>
      <c r="FM15" s="145"/>
    </row>
    <row r="16" spans="1:175" x14ac:dyDescent="0.2">
      <c r="A16">
        <f t="shared" si="6"/>
        <v>13</v>
      </c>
      <c r="B16" t="s">
        <v>864</v>
      </c>
      <c r="C16">
        <v>50</v>
      </c>
      <c r="D16">
        <v>10</v>
      </c>
      <c r="E16">
        <v>3400</v>
      </c>
      <c r="F16">
        <v>400</v>
      </c>
      <c r="G16">
        <v>150</v>
      </c>
      <c r="H16">
        <v>12</v>
      </c>
      <c r="I16">
        <v>15</v>
      </c>
      <c r="AD16">
        <v>3</v>
      </c>
      <c r="AE16">
        <v>5</v>
      </c>
      <c r="AF16">
        <v>80</v>
      </c>
      <c r="AH16">
        <v>1</v>
      </c>
      <c r="AJ16">
        <v>3</v>
      </c>
      <c r="AK16">
        <v>6</v>
      </c>
      <c r="AL16">
        <v>100</v>
      </c>
      <c r="AO16">
        <v>1</v>
      </c>
      <c r="AP16">
        <v>1</v>
      </c>
      <c r="AQ16">
        <v>100</v>
      </c>
      <c r="BN16">
        <v>25</v>
      </c>
      <c r="BO16">
        <v>50</v>
      </c>
      <c r="BP16">
        <v>2</v>
      </c>
      <c r="BT16">
        <v>200</v>
      </c>
      <c r="CD16">
        <v>1</v>
      </c>
      <c r="CG16">
        <v>2</v>
      </c>
      <c r="CH16">
        <v>3</v>
      </c>
      <c r="CJ16">
        <v>2</v>
      </c>
      <c r="CK16">
        <v>3</v>
      </c>
      <c r="CL16">
        <v>200</v>
      </c>
      <c r="CS16">
        <v>1</v>
      </c>
      <c r="CT16">
        <v>1</v>
      </c>
      <c r="CU16">
        <v>2</v>
      </c>
      <c r="CW16">
        <v>1</v>
      </c>
      <c r="CX16">
        <v>2</v>
      </c>
      <c r="CY16">
        <v>2</v>
      </c>
      <c r="CZ16">
        <v>400</v>
      </c>
      <c r="DI16">
        <v>9</v>
      </c>
      <c r="DJ16">
        <v>5</v>
      </c>
      <c r="DK16">
        <v>15</v>
      </c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H16" s="144"/>
      <c r="FL16" s="144"/>
      <c r="FM16" s="145"/>
    </row>
    <row r="17" spans="1:169" x14ac:dyDescent="0.2">
      <c r="A17">
        <f t="shared" si="6"/>
        <v>14</v>
      </c>
      <c r="B17" t="s">
        <v>134</v>
      </c>
      <c r="C17">
        <v>150</v>
      </c>
      <c r="D17">
        <v>45</v>
      </c>
      <c r="E17">
        <v>10000</v>
      </c>
      <c r="F17">
        <v>1500</v>
      </c>
      <c r="G17">
        <v>200</v>
      </c>
      <c r="H17">
        <v>30</v>
      </c>
      <c r="I17">
        <v>30</v>
      </c>
      <c r="L17">
        <v>55</v>
      </c>
      <c r="M17">
        <v>55</v>
      </c>
      <c r="N17">
        <v>55</v>
      </c>
      <c r="O17">
        <v>50</v>
      </c>
      <c r="P17">
        <v>45</v>
      </c>
      <c r="S17">
        <v>1</v>
      </c>
      <c r="U17">
        <v>2</v>
      </c>
      <c r="V17">
        <v>4</v>
      </c>
      <c r="W17">
        <v>20</v>
      </c>
      <c r="X17">
        <v>5</v>
      </c>
      <c r="Y17">
        <v>5</v>
      </c>
      <c r="Z17">
        <v>200</v>
      </c>
      <c r="AD17">
        <v>8</v>
      </c>
      <c r="AE17">
        <v>13</v>
      </c>
      <c r="AF17">
        <v>150</v>
      </c>
      <c r="AJ17">
        <v>4</v>
      </c>
      <c r="AK17">
        <v>2</v>
      </c>
      <c r="AL17">
        <v>100</v>
      </c>
      <c r="AO17">
        <v>1.5</v>
      </c>
      <c r="AP17">
        <v>1.5</v>
      </c>
      <c r="AQ17">
        <v>200</v>
      </c>
      <c r="AR17">
        <v>3</v>
      </c>
      <c r="AS17">
        <v>2</v>
      </c>
      <c r="AT17">
        <v>60</v>
      </c>
      <c r="AU17">
        <v>0.25</v>
      </c>
      <c r="AV17">
        <v>1</v>
      </c>
      <c r="AW17">
        <v>5</v>
      </c>
      <c r="BN17">
        <v>100</v>
      </c>
      <c r="BO17">
        <v>200</v>
      </c>
      <c r="BP17">
        <v>5</v>
      </c>
      <c r="BT17">
        <v>300</v>
      </c>
      <c r="BU17">
        <v>10</v>
      </c>
      <c r="CC17">
        <v>3</v>
      </c>
      <c r="CD17">
        <v>1</v>
      </c>
      <c r="CE17">
        <v>3</v>
      </c>
      <c r="CG17">
        <v>7</v>
      </c>
      <c r="CH17">
        <v>7</v>
      </c>
      <c r="CI17">
        <v>1</v>
      </c>
      <c r="CJ17">
        <v>8</v>
      </c>
      <c r="CK17">
        <v>9</v>
      </c>
      <c r="CL17">
        <v>600</v>
      </c>
      <c r="CO17">
        <v>600</v>
      </c>
      <c r="CT17">
        <v>1</v>
      </c>
      <c r="CU17">
        <v>3</v>
      </c>
      <c r="CW17">
        <v>2</v>
      </c>
      <c r="CX17">
        <v>9</v>
      </c>
      <c r="CY17">
        <v>2</v>
      </c>
      <c r="CZ17">
        <v>600</v>
      </c>
      <c r="DA17">
        <v>150</v>
      </c>
      <c r="DB17">
        <v>112</v>
      </c>
      <c r="DC17">
        <v>37</v>
      </c>
      <c r="DD17">
        <v>30</v>
      </c>
      <c r="DE17">
        <v>700</v>
      </c>
      <c r="DF17">
        <v>550</v>
      </c>
      <c r="DI17">
        <v>35</v>
      </c>
      <c r="DJ17">
        <v>40</v>
      </c>
      <c r="DK17">
        <v>30</v>
      </c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H17" s="144"/>
      <c r="FL17" s="144"/>
      <c r="FM17" s="145"/>
    </row>
    <row r="18" spans="1:169" x14ac:dyDescent="0.2">
      <c r="A18">
        <f t="shared" si="6"/>
        <v>15</v>
      </c>
      <c r="B18" t="s">
        <v>459</v>
      </c>
      <c r="C18">
        <v>70</v>
      </c>
      <c r="D18">
        <v>55</v>
      </c>
      <c r="E18">
        <v>2000</v>
      </c>
      <c r="F18">
        <v>50</v>
      </c>
      <c r="G18">
        <v>200</v>
      </c>
      <c r="H18">
        <v>25</v>
      </c>
      <c r="I18">
        <v>15</v>
      </c>
      <c r="L18">
        <v>20</v>
      </c>
      <c r="M18">
        <v>17</v>
      </c>
      <c r="N18">
        <v>22</v>
      </c>
      <c r="O18">
        <v>22</v>
      </c>
      <c r="P18">
        <v>22</v>
      </c>
      <c r="V18">
        <v>3</v>
      </c>
      <c r="X18">
        <v>5</v>
      </c>
      <c r="Y18">
        <v>11</v>
      </c>
      <c r="Z18">
        <v>100</v>
      </c>
      <c r="AD18">
        <v>13</v>
      </c>
      <c r="AE18">
        <v>4.5</v>
      </c>
      <c r="AF18">
        <v>200</v>
      </c>
      <c r="AO18">
        <v>1</v>
      </c>
      <c r="AP18">
        <v>1</v>
      </c>
      <c r="AQ18">
        <v>125</v>
      </c>
      <c r="AU18">
        <v>0.125</v>
      </c>
      <c r="AV18">
        <v>0.25</v>
      </c>
      <c r="AW18">
        <v>5</v>
      </c>
      <c r="BN18">
        <v>12</v>
      </c>
      <c r="BO18">
        <v>25</v>
      </c>
      <c r="BP18">
        <v>5</v>
      </c>
      <c r="BS18">
        <v>30</v>
      </c>
      <c r="BT18">
        <v>200</v>
      </c>
      <c r="CE18">
        <v>2</v>
      </c>
      <c r="CG18">
        <v>6</v>
      </c>
      <c r="CH18">
        <v>3</v>
      </c>
      <c r="CI18">
        <v>1</v>
      </c>
      <c r="CJ18">
        <v>6</v>
      </c>
      <c r="CK18">
        <v>3</v>
      </c>
      <c r="CL18">
        <v>500</v>
      </c>
      <c r="CO18">
        <v>200</v>
      </c>
      <c r="CU18">
        <v>2</v>
      </c>
      <c r="CW18">
        <v>1</v>
      </c>
      <c r="CX18">
        <v>3</v>
      </c>
      <c r="CY18">
        <v>3</v>
      </c>
      <c r="CZ18">
        <v>1000</v>
      </c>
      <c r="DA18">
        <v>118</v>
      </c>
      <c r="DB18">
        <v>32</v>
      </c>
      <c r="DC18">
        <v>13</v>
      </c>
      <c r="DD18">
        <v>6</v>
      </c>
      <c r="DE18">
        <v>600</v>
      </c>
      <c r="DF18">
        <v>175</v>
      </c>
      <c r="DG18">
        <v>3</v>
      </c>
      <c r="DI18">
        <v>25</v>
      </c>
      <c r="DJ18">
        <v>10</v>
      </c>
      <c r="DK18">
        <v>15</v>
      </c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H18" s="144"/>
      <c r="FL18" s="144"/>
      <c r="FM18" s="145"/>
    </row>
    <row r="19" spans="1:169" x14ac:dyDescent="0.2">
      <c r="A19">
        <f t="shared" si="6"/>
        <v>16</v>
      </c>
      <c r="B19" t="s">
        <v>453</v>
      </c>
      <c r="C19">
        <v>15</v>
      </c>
      <c r="E19">
        <v>500</v>
      </c>
      <c r="F19">
        <v>35</v>
      </c>
      <c r="G19">
        <v>10</v>
      </c>
      <c r="H19">
        <v>2</v>
      </c>
      <c r="I19">
        <v>2</v>
      </c>
      <c r="L19">
        <v>7</v>
      </c>
      <c r="M19">
        <v>7</v>
      </c>
      <c r="N19">
        <v>3</v>
      </c>
      <c r="O19">
        <v>3</v>
      </c>
      <c r="P19">
        <v>3</v>
      </c>
      <c r="AG19">
        <v>1</v>
      </c>
      <c r="AH19">
        <v>0.75</v>
      </c>
      <c r="AI19">
        <v>36</v>
      </c>
      <c r="AJ19">
        <v>0.75</v>
      </c>
      <c r="AL19">
        <v>25</v>
      </c>
      <c r="AO19">
        <v>0.25</v>
      </c>
      <c r="AP19">
        <v>0.25</v>
      </c>
      <c r="AQ19">
        <v>25</v>
      </c>
      <c r="AW19">
        <v>3</v>
      </c>
      <c r="CC19">
        <v>1</v>
      </c>
      <c r="CE19">
        <v>1</v>
      </c>
      <c r="CG19">
        <v>1</v>
      </c>
      <c r="CH19">
        <v>1</v>
      </c>
      <c r="CJ19">
        <v>1</v>
      </c>
      <c r="CK19">
        <v>1</v>
      </c>
      <c r="CL19">
        <v>300</v>
      </c>
      <c r="DI19">
        <v>1</v>
      </c>
      <c r="DK19">
        <v>5</v>
      </c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H19" s="144"/>
      <c r="FL19" s="144"/>
      <c r="FM19" s="145"/>
    </row>
    <row r="20" spans="1:169" x14ac:dyDescent="0.2">
      <c r="A20">
        <f t="shared" si="6"/>
        <v>17</v>
      </c>
      <c r="B20" t="s">
        <v>865</v>
      </c>
      <c r="C20">
        <v>55</v>
      </c>
      <c r="E20">
        <v>1200</v>
      </c>
      <c r="F20">
        <v>250</v>
      </c>
      <c r="G20">
        <v>50</v>
      </c>
      <c r="H20">
        <v>15</v>
      </c>
      <c r="I20">
        <v>15</v>
      </c>
      <c r="L20">
        <v>5</v>
      </c>
      <c r="M20">
        <v>15</v>
      </c>
      <c r="N20">
        <v>15</v>
      </c>
      <c r="O20">
        <v>15</v>
      </c>
      <c r="P20">
        <v>5</v>
      </c>
      <c r="U20">
        <v>2</v>
      </c>
      <c r="V20">
        <v>2</v>
      </c>
      <c r="W20">
        <v>30</v>
      </c>
      <c r="X20">
        <v>5</v>
      </c>
      <c r="Y20">
        <v>2</v>
      </c>
      <c r="Z20">
        <v>17</v>
      </c>
      <c r="AJ20">
        <v>2</v>
      </c>
      <c r="AK20">
        <v>2</v>
      </c>
      <c r="AL20">
        <v>10</v>
      </c>
      <c r="AO20">
        <v>1</v>
      </c>
      <c r="AP20">
        <v>1</v>
      </c>
      <c r="AQ20">
        <v>150</v>
      </c>
      <c r="AR20">
        <v>2</v>
      </c>
      <c r="AS20">
        <v>2</v>
      </c>
      <c r="AT20">
        <v>5</v>
      </c>
      <c r="BK20">
        <v>0.5</v>
      </c>
      <c r="BM20">
        <v>25</v>
      </c>
      <c r="BN20">
        <v>8</v>
      </c>
      <c r="BO20">
        <v>15</v>
      </c>
      <c r="CG20">
        <v>4</v>
      </c>
      <c r="CH20">
        <v>3</v>
      </c>
      <c r="CI20">
        <v>1</v>
      </c>
      <c r="CJ20">
        <v>4</v>
      </c>
      <c r="CK20">
        <v>3</v>
      </c>
      <c r="CL20">
        <v>400</v>
      </c>
      <c r="CO20">
        <v>100</v>
      </c>
      <c r="CU20">
        <v>1</v>
      </c>
      <c r="CW20">
        <v>1</v>
      </c>
      <c r="CX20">
        <v>2</v>
      </c>
      <c r="CY20">
        <v>2</v>
      </c>
      <c r="CZ20">
        <v>400</v>
      </c>
      <c r="DA20">
        <v>14</v>
      </c>
      <c r="DB20">
        <v>10</v>
      </c>
      <c r="DC20">
        <v>4</v>
      </c>
      <c r="DD20">
        <v>7</v>
      </c>
      <c r="DE20">
        <v>60</v>
      </c>
      <c r="DF20">
        <v>50</v>
      </c>
      <c r="DI20">
        <v>10</v>
      </c>
      <c r="DJ20">
        <v>7</v>
      </c>
      <c r="DK20">
        <v>15</v>
      </c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H20" s="144"/>
      <c r="FL20" s="144"/>
      <c r="FM20" s="145"/>
    </row>
    <row r="21" spans="1:169" x14ac:dyDescent="0.2">
      <c r="A21">
        <f t="shared" si="6"/>
        <v>18</v>
      </c>
      <c r="B21" t="s">
        <v>753</v>
      </c>
      <c r="C21">
        <v>64</v>
      </c>
      <c r="D21">
        <v>2</v>
      </c>
      <c r="E21">
        <v>250</v>
      </c>
      <c r="F21">
        <v>600</v>
      </c>
      <c r="G21">
        <v>75</v>
      </c>
      <c r="H21">
        <v>12</v>
      </c>
      <c r="I21">
        <v>12</v>
      </c>
      <c r="L21">
        <v>22</v>
      </c>
      <c r="M21">
        <v>28</v>
      </c>
      <c r="N21">
        <v>15</v>
      </c>
      <c r="O21">
        <v>15</v>
      </c>
      <c r="P21">
        <v>8</v>
      </c>
      <c r="U21">
        <v>2</v>
      </c>
      <c r="V21">
        <v>2</v>
      </c>
      <c r="W21">
        <v>30</v>
      </c>
      <c r="X21">
        <v>2</v>
      </c>
      <c r="Y21">
        <v>1</v>
      </c>
      <c r="Z21">
        <v>20</v>
      </c>
      <c r="AD21">
        <v>3.25</v>
      </c>
      <c r="AE21">
        <v>3.5</v>
      </c>
      <c r="AF21">
        <v>35</v>
      </c>
      <c r="AJ21">
        <v>1.5</v>
      </c>
      <c r="AK21">
        <v>1</v>
      </c>
      <c r="AL21">
        <v>30</v>
      </c>
      <c r="AO21">
        <v>0.5</v>
      </c>
      <c r="AP21">
        <v>0.5</v>
      </c>
      <c r="AQ21">
        <v>35</v>
      </c>
      <c r="BN21">
        <v>2</v>
      </c>
      <c r="BO21">
        <v>5</v>
      </c>
      <c r="BP21">
        <v>1</v>
      </c>
      <c r="BT21">
        <v>155</v>
      </c>
      <c r="CD21">
        <v>1</v>
      </c>
      <c r="CE21">
        <v>2</v>
      </c>
      <c r="CG21">
        <v>3</v>
      </c>
      <c r="CH21">
        <v>2</v>
      </c>
      <c r="CI21">
        <v>1</v>
      </c>
      <c r="CJ21">
        <v>3</v>
      </c>
      <c r="CK21">
        <v>2</v>
      </c>
      <c r="CL21">
        <v>200</v>
      </c>
      <c r="CO21">
        <v>50</v>
      </c>
      <c r="CU21">
        <v>2</v>
      </c>
      <c r="CW21">
        <v>7</v>
      </c>
      <c r="CX21">
        <v>5</v>
      </c>
      <c r="CY21">
        <v>2</v>
      </c>
      <c r="CZ21">
        <v>300</v>
      </c>
      <c r="DA21">
        <v>62</v>
      </c>
      <c r="DB21">
        <v>45</v>
      </c>
      <c r="DC21">
        <v>15</v>
      </c>
      <c r="DD21">
        <v>6</v>
      </c>
      <c r="DE21">
        <v>230</v>
      </c>
      <c r="DF21">
        <v>200</v>
      </c>
      <c r="DG21">
        <v>5</v>
      </c>
      <c r="DI21">
        <v>10</v>
      </c>
      <c r="DJ21">
        <v>5</v>
      </c>
      <c r="DK21">
        <v>15</v>
      </c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H21" s="144"/>
      <c r="FL21" s="144"/>
      <c r="FM21" s="145"/>
    </row>
    <row r="22" spans="1:169" x14ac:dyDescent="0.2">
      <c r="A22">
        <f t="shared" si="6"/>
        <v>19</v>
      </c>
      <c r="B22" t="s">
        <v>754</v>
      </c>
      <c r="C22">
        <v>240</v>
      </c>
      <c r="D22">
        <v>15</v>
      </c>
      <c r="E22">
        <v>1200</v>
      </c>
      <c r="F22">
        <v>1000</v>
      </c>
      <c r="G22">
        <v>200</v>
      </c>
      <c r="H22">
        <v>20</v>
      </c>
      <c r="I22">
        <v>20</v>
      </c>
      <c r="L22">
        <v>120</v>
      </c>
      <c r="M22">
        <v>120</v>
      </c>
      <c r="N22">
        <v>100</v>
      </c>
      <c r="O22">
        <v>100</v>
      </c>
      <c r="P22">
        <v>50</v>
      </c>
      <c r="U22">
        <v>6</v>
      </c>
      <c r="V22">
        <v>6</v>
      </c>
      <c r="W22">
        <v>120</v>
      </c>
      <c r="X22">
        <v>6</v>
      </c>
      <c r="Y22">
        <v>8</v>
      </c>
      <c r="Z22">
        <v>180</v>
      </c>
      <c r="AD22">
        <v>6</v>
      </c>
      <c r="AE22">
        <v>6</v>
      </c>
      <c r="AF22">
        <v>60</v>
      </c>
      <c r="AJ22">
        <v>5</v>
      </c>
      <c r="AK22">
        <v>6</v>
      </c>
      <c r="AL22">
        <v>100</v>
      </c>
      <c r="AO22">
        <v>0.5</v>
      </c>
      <c r="AP22">
        <v>1</v>
      </c>
      <c r="AQ22">
        <v>100</v>
      </c>
      <c r="AR22">
        <v>1</v>
      </c>
      <c r="AS22">
        <v>1</v>
      </c>
      <c r="AT22">
        <v>12</v>
      </c>
      <c r="BN22">
        <v>100</v>
      </c>
      <c r="BO22">
        <v>200</v>
      </c>
      <c r="BP22">
        <v>15</v>
      </c>
      <c r="BT22">
        <v>100</v>
      </c>
      <c r="BU22">
        <v>15</v>
      </c>
      <c r="BW22">
        <v>4</v>
      </c>
      <c r="CD22">
        <v>1</v>
      </c>
      <c r="CE22">
        <v>1</v>
      </c>
      <c r="CG22">
        <v>40</v>
      </c>
      <c r="CH22">
        <v>35</v>
      </c>
      <c r="CI22">
        <v>1</v>
      </c>
      <c r="CL22">
        <v>800</v>
      </c>
      <c r="CM22">
        <v>40</v>
      </c>
      <c r="CN22">
        <v>35</v>
      </c>
      <c r="CO22">
        <v>100</v>
      </c>
      <c r="CU22">
        <v>4</v>
      </c>
      <c r="CW22">
        <v>5</v>
      </c>
      <c r="CX22">
        <v>5</v>
      </c>
      <c r="CY22">
        <v>6</v>
      </c>
      <c r="CZ22">
        <v>1000</v>
      </c>
      <c r="DA22">
        <v>5</v>
      </c>
      <c r="DB22">
        <v>5</v>
      </c>
      <c r="DC22">
        <v>3</v>
      </c>
      <c r="DD22">
        <v>4</v>
      </c>
      <c r="DE22">
        <v>40</v>
      </c>
      <c r="DF22">
        <v>30</v>
      </c>
      <c r="DI22">
        <v>12</v>
      </c>
      <c r="DK22">
        <v>10</v>
      </c>
      <c r="DN22">
        <v>35</v>
      </c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H22" s="144"/>
      <c r="FL22" s="144"/>
      <c r="FM22" s="145"/>
    </row>
    <row r="23" spans="1:169" x14ac:dyDescent="0.2">
      <c r="A23">
        <f t="shared" si="6"/>
        <v>20</v>
      </c>
      <c r="B23" s="60" t="s">
        <v>866</v>
      </c>
      <c r="C23">
        <v>4.5</v>
      </c>
      <c r="E23">
        <v>500</v>
      </c>
      <c r="F23">
        <v>100</v>
      </c>
      <c r="L23">
        <v>1</v>
      </c>
      <c r="M23">
        <v>1</v>
      </c>
      <c r="N23">
        <v>2.5</v>
      </c>
      <c r="O23">
        <v>2.5</v>
      </c>
      <c r="P23">
        <v>2</v>
      </c>
      <c r="BN23">
        <v>8</v>
      </c>
      <c r="BO23">
        <v>15</v>
      </c>
      <c r="CG23">
        <v>0</v>
      </c>
      <c r="CH23">
        <v>0</v>
      </c>
      <c r="CU23">
        <v>4</v>
      </c>
      <c r="CW23">
        <v>4</v>
      </c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H23" s="144"/>
      <c r="FL23" s="144"/>
      <c r="FM23" s="145"/>
    </row>
    <row r="24" spans="1:169" x14ac:dyDescent="0.2">
      <c r="A24">
        <f t="shared" si="6"/>
        <v>21</v>
      </c>
      <c r="B24" t="s">
        <v>143</v>
      </c>
      <c r="C24">
        <v>35</v>
      </c>
      <c r="D24">
        <v>25</v>
      </c>
      <c r="E24">
        <v>450</v>
      </c>
      <c r="F24">
        <v>250</v>
      </c>
      <c r="G24">
        <v>150</v>
      </c>
      <c r="H24">
        <v>20</v>
      </c>
      <c r="I24">
        <v>7</v>
      </c>
      <c r="L24">
        <v>40</v>
      </c>
      <c r="M24">
        <v>40</v>
      </c>
      <c r="N24">
        <v>12</v>
      </c>
      <c r="O24">
        <v>14</v>
      </c>
      <c r="P24">
        <v>6</v>
      </c>
      <c r="U24">
        <v>3</v>
      </c>
      <c r="V24">
        <v>4.5</v>
      </c>
      <c r="W24">
        <v>50</v>
      </c>
      <c r="X24">
        <v>2</v>
      </c>
      <c r="Z24">
        <v>15</v>
      </c>
      <c r="AD24">
        <v>4</v>
      </c>
      <c r="AE24">
        <v>5</v>
      </c>
      <c r="AF24">
        <v>30</v>
      </c>
      <c r="AG24">
        <v>1</v>
      </c>
      <c r="AH24">
        <v>1</v>
      </c>
      <c r="AI24">
        <v>15</v>
      </c>
      <c r="AJ24">
        <v>0.5</v>
      </c>
      <c r="AK24">
        <v>3</v>
      </c>
      <c r="AL24">
        <v>3</v>
      </c>
      <c r="AO24">
        <v>1.25</v>
      </c>
      <c r="AP24">
        <v>1</v>
      </c>
      <c r="AQ24">
        <v>150</v>
      </c>
      <c r="AR24">
        <v>2</v>
      </c>
      <c r="AT24">
        <v>5</v>
      </c>
      <c r="BN24">
        <v>100</v>
      </c>
      <c r="BO24">
        <v>200</v>
      </c>
      <c r="BP24">
        <v>5</v>
      </c>
      <c r="BW24">
        <v>100</v>
      </c>
      <c r="BX24">
        <v>20</v>
      </c>
      <c r="CC24">
        <v>1</v>
      </c>
      <c r="CD24">
        <v>5</v>
      </c>
      <c r="CE24">
        <v>1</v>
      </c>
      <c r="CG24">
        <v>5</v>
      </c>
      <c r="CH24">
        <v>4</v>
      </c>
      <c r="CI24">
        <v>1</v>
      </c>
      <c r="CJ24">
        <v>5</v>
      </c>
      <c r="CK24">
        <v>4</v>
      </c>
      <c r="CL24">
        <v>200</v>
      </c>
      <c r="CO24">
        <v>150</v>
      </c>
      <c r="CU24">
        <v>4</v>
      </c>
      <c r="CW24">
        <v>4</v>
      </c>
      <c r="CX24">
        <v>8</v>
      </c>
      <c r="CY24">
        <v>2</v>
      </c>
      <c r="CZ24">
        <v>400</v>
      </c>
      <c r="DA24">
        <v>11</v>
      </c>
      <c r="DB24">
        <v>16</v>
      </c>
      <c r="DC24">
        <v>6</v>
      </c>
      <c r="DE24">
        <v>83</v>
      </c>
      <c r="DF24">
        <v>100</v>
      </c>
      <c r="DG24">
        <v>1</v>
      </c>
      <c r="DI24">
        <v>12</v>
      </c>
      <c r="DK24">
        <v>10</v>
      </c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H24" s="144"/>
      <c r="FL24" s="144"/>
      <c r="FM24" s="145"/>
    </row>
    <row r="25" spans="1:169" x14ac:dyDescent="0.2">
      <c r="A25">
        <f t="shared" si="6"/>
        <v>22</v>
      </c>
      <c r="B25" t="s">
        <v>131</v>
      </c>
      <c r="C25">
        <v>10</v>
      </c>
      <c r="D25">
        <v>2</v>
      </c>
      <c r="E25">
        <v>1500</v>
      </c>
      <c r="F25">
        <v>100</v>
      </c>
      <c r="L25">
        <v>1</v>
      </c>
      <c r="M25">
        <v>1</v>
      </c>
      <c r="N25">
        <v>6</v>
      </c>
      <c r="O25">
        <v>5</v>
      </c>
      <c r="P25">
        <v>3</v>
      </c>
      <c r="CG25">
        <v>2</v>
      </c>
      <c r="CH25">
        <v>2</v>
      </c>
      <c r="CJ25">
        <v>2</v>
      </c>
      <c r="CK25">
        <v>2</v>
      </c>
      <c r="CL25">
        <v>100</v>
      </c>
      <c r="CW25">
        <v>1</v>
      </c>
      <c r="CX25">
        <v>1</v>
      </c>
      <c r="CY25">
        <v>1</v>
      </c>
      <c r="CZ25">
        <v>200</v>
      </c>
      <c r="DA25">
        <v>2</v>
      </c>
      <c r="DB25">
        <v>2</v>
      </c>
      <c r="DD25">
        <v>1</v>
      </c>
      <c r="DE25">
        <v>6</v>
      </c>
      <c r="DF25">
        <v>6</v>
      </c>
      <c r="DI25">
        <v>4</v>
      </c>
      <c r="DK25">
        <v>3</v>
      </c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H25" s="144"/>
      <c r="FL25" s="144"/>
      <c r="FM25" s="145"/>
    </row>
    <row r="26" spans="1:169" x14ac:dyDescent="0.2">
      <c r="A26">
        <f t="shared" si="6"/>
        <v>23</v>
      </c>
      <c r="B26" t="s">
        <v>623</v>
      </c>
      <c r="C26">
        <v>5</v>
      </c>
      <c r="E26">
        <v>200</v>
      </c>
      <c r="F26">
        <v>55</v>
      </c>
      <c r="H26">
        <v>1</v>
      </c>
      <c r="I26">
        <v>1</v>
      </c>
      <c r="L26">
        <v>2</v>
      </c>
      <c r="M26">
        <v>2</v>
      </c>
      <c r="N26">
        <v>4</v>
      </c>
      <c r="O26">
        <v>4</v>
      </c>
      <c r="P26">
        <v>2</v>
      </c>
      <c r="AO26">
        <v>0.25</v>
      </c>
      <c r="AP26">
        <v>0.25</v>
      </c>
      <c r="AQ26">
        <v>40</v>
      </c>
      <c r="CG26">
        <v>1</v>
      </c>
      <c r="CH26">
        <v>1</v>
      </c>
      <c r="CJ26">
        <v>1</v>
      </c>
      <c r="CK26">
        <v>1</v>
      </c>
      <c r="CL26">
        <v>50</v>
      </c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H26" s="144"/>
      <c r="FL26" s="144"/>
      <c r="FM26" s="145"/>
    </row>
    <row r="27" spans="1:169" x14ac:dyDescent="0.2">
      <c r="A27">
        <f t="shared" si="6"/>
        <v>24</v>
      </c>
      <c r="B27" t="s">
        <v>867</v>
      </c>
      <c r="C27">
        <v>20</v>
      </c>
      <c r="D27">
        <v>3</v>
      </c>
      <c r="E27">
        <v>500</v>
      </c>
      <c r="F27">
        <v>80</v>
      </c>
      <c r="H27">
        <v>2</v>
      </c>
      <c r="I27">
        <v>2</v>
      </c>
      <c r="L27">
        <v>18</v>
      </c>
      <c r="M27">
        <v>18</v>
      </c>
      <c r="AJ27">
        <v>1</v>
      </c>
      <c r="AK27">
        <v>1</v>
      </c>
      <c r="AL27">
        <v>35</v>
      </c>
      <c r="AO27">
        <v>0.25</v>
      </c>
      <c r="AP27">
        <v>0.25</v>
      </c>
      <c r="AQ27">
        <v>30</v>
      </c>
      <c r="CD27">
        <v>1</v>
      </c>
      <c r="CG27">
        <v>1</v>
      </c>
      <c r="CH27">
        <v>1</v>
      </c>
      <c r="CJ27">
        <v>1</v>
      </c>
      <c r="CK27">
        <v>1</v>
      </c>
      <c r="CL27">
        <v>100</v>
      </c>
      <c r="DI27">
        <v>4</v>
      </c>
      <c r="DK27">
        <v>3</v>
      </c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H27" s="144"/>
      <c r="FL27" s="144"/>
      <c r="FM27" s="145"/>
    </row>
    <row r="28" spans="1:169" x14ac:dyDescent="0.2">
      <c r="A28">
        <f t="shared" si="6"/>
        <v>25</v>
      </c>
      <c r="B28" t="s">
        <v>132</v>
      </c>
      <c r="C28">
        <v>45</v>
      </c>
      <c r="D28">
        <v>7</v>
      </c>
      <c r="E28">
        <v>2000</v>
      </c>
      <c r="F28">
        <v>200</v>
      </c>
      <c r="G28">
        <v>100</v>
      </c>
      <c r="H28">
        <v>14</v>
      </c>
      <c r="I28">
        <v>14</v>
      </c>
      <c r="L28">
        <v>8</v>
      </c>
      <c r="M28">
        <v>14</v>
      </c>
      <c r="N28">
        <v>7</v>
      </c>
      <c r="O28">
        <v>4</v>
      </c>
      <c r="P28">
        <v>5</v>
      </c>
      <c r="V28">
        <v>2</v>
      </c>
      <c r="X28">
        <v>7</v>
      </c>
      <c r="Y28">
        <v>8</v>
      </c>
      <c r="Z28">
        <v>150</v>
      </c>
      <c r="AE28">
        <v>2</v>
      </c>
      <c r="AK28">
        <v>2</v>
      </c>
      <c r="AO28">
        <v>0.5</v>
      </c>
      <c r="AP28">
        <v>0.5</v>
      </c>
      <c r="AQ28">
        <v>50</v>
      </c>
      <c r="AS28">
        <v>0.5</v>
      </c>
      <c r="AU28">
        <v>0.125</v>
      </c>
      <c r="AV28">
        <v>0.125</v>
      </c>
      <c r="AW28">
        <v>1</v>
      </c>
      <c r="BK28">
        <v>1.25</v>
      </c>
      <c r="BM28">
        <v>100</v>
      </c>
      <c r="BN28">
        <v>75</v>
      </c>
      <c r="BO28">
        <v>150</v>
      </c>
      <c r="BP28">
        <v>2</v>
      </c>
      <c r="CD28">
        <v>1</v>
      </c>
      <c r="CG28">
        <v>2</v>
      </c>
      <c r="CH28">
        <v>1</v>
      </c>
      <c r="CJ28">
        <v>2</v>
      </c>
      <c r="CK28">
        <v>1</v>
      </c>
      <c r="CL28">
        <v>400</v>
      </c>
      <c r="CT28">
        <v>1</v>
      </c>
      <c r="CU28">
        <v>2</v>
      </c>
      <c r="CW28">
        <v>2</v>
      </c>
      <c r="CX28">
        <v>3</v>
      </c>
      <c r="CY28">
        <v>3</v>
      </c>
      <c r="CZ28">
        <v>800</v>
      </c>
      <c r="DI28">
        <v>6</v>
      </c>
      <c r="DJ28">
        <v>7.5</v>
      </c>
      <c r="DK28">
        <v>3</v>
      </c>
      <c r="DO28">
        <v>15.5</v>
      </c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H28" s="144"/>
      <c r="FL28" s="144"/>
      <c r="FM28" s="145"/>
    </row>
    <row r="29" spans="1:169" x14ac:dyDescent="0.2">
      <c r="A29">
        <f t="shared" si="6"/>
        <v>26</v>
      </c>
      <c r="B29" t="s">
        <v>868</v>
      </c>
      <c r="C29">
        <v>10</v>
      </c>
      <c r="E29">
        <v>300</v>
      </c>
      <c r="F29">
        <v>50</v>
      </c>
      <c r="H29">
        <v>2.5</v>
      </c>
      <c r="I29">
        <v>2.5</v>
      </c>
      <c r="L29">
        <v>4</v>
      </c>
      <c r="M29">
        <v>4</v>
      </c>
      <c r="N29">
        <v>2.25</v>
      </c>
      <c r="O29">
        <v>2.25</v>
      </c>
      <c r="P29">
        <v>1</v>
      </c>
      <c r="Y29">
        <v>1.5</v>
      </c>
      <c r="AJ29">
        <v>1.5</v>
      </c>
      <c r="AK29">
        <v>1</v>
      </c>
      <c r="AL29">
        <v>15</v>
      </c>
      <c r="AO29">
        <v>0.5</v>
      </c>
      <c r="AP29">
        <v>0.5</v>
      </c>
      <c r="AQ29">
        <v>50</v>
      </c>
      <c r="CG29">
        <v>1</v>
      </c>
      <c r="CH29">
        <v>1</v>
      </c>
      <c r="CJ29">
        <v>1</v>
      </c>
      <c r="CK29">
        <v>1</v>
      </c>
      <c r="CL29">
        <v>50</v>
      </c>
      <c r="CX29">
        <v>2</v>
      </c>
      <c r="CY29">
        <v>2</v>
      </c>
      <c r="CZ29">
        <v>300</v>
      </c>
      <c r="DA29">
        <v>5</v>
      </c>
      <c r="DC29">
        <v>2</v>
      </c>
      <c r="DE29">
        <v>30</v>
      </c>
      <c r="DI29">
        <v>8</v>
      </c>
      <c r="DK29">
        <v>6</v>
      </c>
      <c r="DN29">
        <v>2.5</v>
      </c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H29" s="144"/>
      <c r="FL29" s="144"/>
      <c r="FM29" s="145"/>
    </row>
    <row r="30" spans="1:169" x14ac:dyDescent="0.2">
      <c r="A30">
        <f t="shared" si="6"/>
        <v>27</v>
      </c>
      <c r="B30" t="s">
        <v>230</v>
      </c>
      <c r="C30">
        <v>150</v>
      </c>
      <c r="D30">
        <v>50</v>
      </c>
      <c r="E30">
        <v>2000</v>
      </c>
      <c r="F30">
        <v>75</v>
      </c>
      <c r="G30">
        <v>100</v>
      </c>
      <c r="H30">
        <v>30</v>
      </c>
      <c r="I30">
        <v>15</v>
      </c>
      <c r="L30">
        <v>60</v>
      </c>
      <c r="M30">
        <v>40</v>
      </c>
      <c r="N30">
        <v>50</v>
      </c>
      <c r="O30">
        <v>50</v>
      </c>
      <c r="P30">
        <v>45</v>
      </c>
      <c r="U30">
        <v>3</v>
      </c>
      <c r="V30">
        <v>4</v>
      </c>
      <c r="W30">
        <v>50</v>
      </c>
      <c r="X30">
        <v>15</v>
      </c>
      <c r="Y30">
        <v>10</v>
      </c>
      <c r="Z30">
        <v>200</v>
      </c>
      <c r="AG30">
        <v>2</v>
      </c>
      <c r="AI30">
        <v>40</v>
      </c>
      <c r="AJ30">
        <v>8</v>
      </c>
      <c r="AK30">
        <v>4</v>
      </c>
      <c r="AL30">
        <v>200</v>
      </c>
      <c r="AO30">
        <v>0.5</v>
      </c>
      <c r="AP30">
        <v>0.75</v>
      </c>
      <c r="AQ30">
        <v>50</v>
      </c>
      <c r="AR30">
        <v>4</v>
      </c>
      <c r="AS30">
        <v>3</v>
      </c>
      <c r="AT30">
        <v>50</v>
      </c>
      <c r="BH30">
        <v>5.5</v>
      </c>
      <c r="BI30">
        <v>5.5</v>
      </c>
      <c r="BJ30">
        <v>590</v>
      </c>
      <c r="BN30">
        <v>75</v>
      </c>
      <c r="BO30">
        <v>150</v>
      </c>
      <c r="BP30">
        <v>10</v>
      </c>
      <c r="BT30">
        <v>150</v>
      </c>
      <c r="CC30">
        <v>2</v>
      </c>
      <c r="CD30">
        <v>2</v>
      </c>
      <c r="CE30">
        <v>2</v>
      </c>
      <c r="CG30">
        <v>4</v>
      </c>
      <c r="CH30">
        <v>6</v>
      </c>
      <c r="CI30">
        <v>1</v>
      </c>
      <c r="CJ30">
        <v>4</v>
      </c>
      <c r="CK30">
        <v>6</v>
      </c>
      <c r="CL30">
        <v>600</v>
      </c>
      <c r="CU30">
        <v>3</v>
      </c>
      <c r="CW30">
        <v>7</v>
      </c>
      <c r="CX30">
        <v>10</v>
      </c>
      <c r="CY30">
        <v>2</v>
      </c>
      <c r="CZ30">
        <v>900</v>
      </c>
      <c r="DA30">
        <v>160</v>
      </c>
      <c r="DB30">
        <v>147</v>
      </c>
      <c r="DC30">
        <v>60</v>
      </c>
      <c r="DD30">
        <v>25</v>
      </c>
      <c r="DE30">
        <v>650</v>
      </c>
      <c r="DF30">
        <v>650</v>
      </c>
      <c r="DI30">
        <v>8</v>
      </c>
      <c r="DJ30">
        <v>4</v>
      </c>
      <c r="DK30">
        <v>20</v>
      </c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H30" s="144"/>
      <c r="FL30" s="144"/>
      <c r="FM30" s="145"/>
    </row>
    <row r="31" spans="1:169" x14ac:dyDescent="0.2">
      <c r="A31">
        <f t="shared" si="6"/>
        <v>28</v>
      </c>
      <c r="B31" t="s">
        <v>869</v>
      </c>
      <c r="C31">
        <v>75</v>
      </c>
      <c r="D31">
        <v>5.5</v>
      </c>
      <c r="E31">
        <v>2000</v>
      </c>
      <c r="F31">
        <v>55</v>
      </c>
      <c r="G31">
        <v>150</v>
      </c>
      <c r="H31">
        <v>11</v>
      </c>
      <c r="I31">
        <v>11</v>
      </c>
      <c r="L31">
        <v>40</v>
      </c>
      <c r="M31">
        <v>40</v>
      </c>
      <c r="N31">
        <v>25</v>
      </c>
      <c r="O31">
        <v>25</v>
      </c>
      <c r="P31">
        <v>18</v>
      </c>
      <c r="X31">
        <v>6</v>
      </c>
      <c r="Y31">
        <v>5</v>
      </c>
      <c r="Z31">
        <v>110</v>
      </c>
      <c r="AE31">
        <v>1</v>
      </c>
      <c r="AG31">
        <v>2.5</v>
      </c>
      <c r="AH31">
        <v>0.25</v>
      </c>
      <c r="AI31">
        <v>30</v>
      </c>
      <c r="AJ31">
        <v>1.5</v>
      </c>
      <c r="AK31">
        <v>4.5</v>
      </c>
      <c r="AL31">
        <v>50</v>
      </c>
      <c r="AO31">
        <v>0.5</v>
      </c>
      <c r="AP31">
        <v>0.5</v>
      </c>
      <c r="AQ31">
        <v>50</v>
      </c>
      <c r="AR31">
        <v>1.5</v>
      </c>
      <c r="AS31">
        <v>2.5</v>
      </c>
      <c r="AT31">
        <v>30</v>
      </c>
      <c r="BN31">
        <v>12</v>
      </c>
      <c r="BO31">
        <v>25</v>
      </c>
      <c r="BP31">
        <v>1</v>
      </c>
      <c r="BT31">
        <v>155</v>
      </c>
      <c r="CG31">
        <v>2</v>
      </c>
      <c r="CH31">
        <v>4</v>
      </c>
      <c r="CI31">
        <v>1</v>
      </c>
      <c r="CJ31">
        <v>2</v>
      </c>
      <c r="CK31">
        <v>4</v>
      </c>
      <c r="CL31">
        <v>250</v>
      </c>
      <c r="CS31">
        <v>2</v>
      </c>
      <c r="CT31">
        <v>1</v>
      </c>
      <c r="CU31">
        <v>4</v>
      </c>
      <c r="CW31">
        <v>2</v>
      </c>
      <c r="CX31">
        <v>1</v>
      </c>
      <c r="CY31">
        <v>1</v>
      </c>
      <c r="CZ31">
        <v>350</v>
      </c>
      <c r="DA31">
        <v>100</v>
      </c>
      <c r="DB31">
        <v>15</v>
      </c>
      <c r="DC31">
        <v>73</v>
      </c>
      <c r="DE31">
        <v>458</v>
      </c>
      <c r="DF31">
        <v>36.5</v>
      </c>
      <c r="DG31">
        <v>1</v>
      </c>
      <c r="DI31">
        <v>10</v>
      </c>
      <c r="DK31">
        <v>10</v>
      </c>
      <c r="DN31">
        <v>18</v>
      </c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H31" s="144"/>
      <c r="FL31" s="144"/>
      <c r="FM31" s="145"/>
    </row>
    <row r="32" spans="1:169" x14ac:dyDescent="0.2">
      <c r="A32">
        <f t="shared" si="6"/>
        <v>29</v>
      </c>
      <c r="B32" t="s">
        <v>870</v>
      </c>
      <c r="C32">
        <v>70</v>
      </c>
      <c r="D32">
        <v>100</v>
      </c>
      <c r="E32">
        <v>2000</v>
      </c>
      <c r="F32">
        <v>175</v>
      </c>
      <c r="H32">
        <v>10</v>
      </c>
      <c r="I32">
        <v>10</v>
      </c>
      <c r="L32">
        <v>20</v>
      </c>
      <c r="M32">
        <v>20</v>
      </c>
      <c r="N32">
        <v>19</v>
      </c>
      <c r="O32">
        <v>18</v>
      </c>
      <c r="P32">
        <v>15</v>
      </c>
      <c r="X32">
        <v>9</v>
      </c>
      <c r="Y32">
        <v>3</v>
      </c>
      <c r="Z32">
        <v>100</v>
      </c>
      <c r="AG32">
        <v>3</v>
      </c>
      <c r="AH32">
        <v>3</v>
      </c>
      <c r="AI32">
        <v>100</v>
      </c>
      <c r="AJ32">
        <v>2.5</v>
      </c>
      <c r="AK32">
        <v>2.5</v>
      </c>
      <c r="AL32">
        <v>100</v>
      </c>
      <c r="AO32">
        <v>0.5</v>
      </c>
      <c r="AP32">
        <v>0.5</v>
      </c>
      <c r="AQ32">
        <v>50</v>
      </c>
      <c r="BN32">
        <v>50</v>
      </c>
      <c r="BO32">
        <v>100</v>
      </c>
      <c r="BP32">
        <v>2</v>
      </c>
      <c r="CC32">
        <v>1</v>
      </c>
      <c r="CE32">
        <v>1</v>
      </c>
      <c r="CG32">
        <v>2</v>
      </c>
      <c r="CH32">
        <v>1</v>
      </c>
      <c r="CI32">
        <v>1</v>
      </c>
      <c r="CJ32">
        <v>2</v>
      </c>
      <c r="CK32">
        <v>1</v>
      </c>
      <c r="CL32">
        <v>300</v>
      </c>
      <c r="CU32">
        <v>2</v>
      </c>
      <c r="CW32">
        <v>1</v>
      </c>
      <c r="CY32">
        <v>1</v>
      </c>
      <c r="CZ32">
        <v>250</v>
      </c>
      <c r="DA32">
        <v>25</v>
      </c>
      <c r="DB32">
        <v>35</v>
      </c>
      <c r="DC32">
        <v>13</v>
      </c>
      <c r="DD32">
        <v>7</v>
      </c>
      <c r="DE32">
        <v>120</v>
      </c>
      <c r="DF32">
        <v>150</v>
      </c>
      <c r="DG32">
        <v>2</v>
      </c>
      <c r="DI32">
        <v>9</v>
      </c>
      <c r="DK32">
        <v>9</v>
      </c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H32" s="144"/>
      <c r="FL32" s="144"/>
      <c r="FM32" s="145"/>
    </row>
    <row r="33" spans="1:169" x14ac:dyDescent="0.2">
      <c r="A33">
        <f t="shared" si="6"/>
        <v>30</v>
      </c>
      <c r="B33" t="s">
        <v>573</v>
      </c>
      <c r="C33">
        <v>88</v>
      </c>
      <c r="D33">
        <v>2</v>
      </c>
      <c r="E33">
        <v>3000</v>
      </c>
      <c r="F33">
        <v>1200</v>
      </c>
      <c r="G33">
        <v>200</v>
      </c>
      <c r="H33">
        <v>10</v>
      </c>
      <c r="I33">
        <v>10</v>
      </c>
      <c r="L33">
        <v>60</v>
      </c>
      <c r="M33">
        <v>54</v>
      </c>
      <c r="N33">
        <v>18</v>
      </c>
      <c r="O33">
        <v>22</v>
      </c>
      <c r="P33">
        <v>20</v>
      </c>
      <c r="R33">
        <v>1</v>
      </c>
      <c r="T33">
        <v>12</v>
      </c>
      <c r="U33">
        <v>1</v>
      </c>
      <c r="V33">
        <v>142</v>
      </c>
      <c r="W33">
        <v>28</v>
      </c>
      <c r="X33">
        <v>4</v>
      </c>
      <c r="Y33">
        <v>4</v>
      </c>
      <c r="Z33">
        <v>100</v>
      </c>
      <c r="AJ33">
        <v>1.5</v>
      </c>
      <c r="AK33">
        <v>2</v>
      </c>
      <c r="AL33">
        <v>40</v>
      </c>
      <c r="BN33">
        <v>9</v>
      </c>
      <c r="BO33">
        <v>18</v>
      </c>
      <c r="CC33">
        <v>1</v>
      </c>
      <c r="CD33">
        <v>1</v>
      </c>
      <c r="CE33">
        <v>1</v>
      </c>
      <c r="CG33">
        <v>3</v>
      </c>
      <c r="CH33">
        <v>3</v>
      </c>
      <c r="CJ33">
        <v>3</v>
      </c>
      <c r="CK33">
        <v>3</v>
      </c>
      <c r="CL33">
        <v>300</v>
      </c>
      <c r="CU33">
        <v>2</v>
      </c>
      <c r="CW33">
        <v>1</v>
      </c>
      <c r="CY33">
        <v>1</v>
      </c>
      <c r="CZ33">
        <v>400</v>
      </c>
      <c r="DA33">
        <v>117</v>
      </c>
      <c r="DB33">
        <v>116</v>
      </c>
      <c r="DC33">
        <v>25</v>
      </c>
      <c r="DD33">
        <v>15</v>
      </c>
      <c r="DE33">
        <v>486</v>
      </c>
      <c r="DF33">
        <v>500</v>
      </c>
      <c r="DG33">
        <v>2</v>
      </c>
      <c r="DI33">
        <v>4</v>
      </c>
      <c r="DK33">
        <v>3</v>
      </c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H33" s="144"/>
      <c r="FL33" s="144"/>
      <c r="FM33" s="145"/>
    </row>
    <row r="34" spans="1:169" x14ac:dyDescent="0.2">
      <c r="A34">
        <f>A33+1</f>
        <v>31</v>
      </c>
      <c r="B34" t="s">
        <v>307</v>
      </c>
      <c r="C34">
        <v>2</v>
      </c>
      <c r="E34">
        <v>200</v>
      </c>
      <c r="F34">
        <v>150</v>
      </c>
      <c r="L34">
        <v>0.5</v>
      </c>
      <c r="M34">
        <v>0.5</v>
      </c>
      <c r="N34">
        <v>1.25</v>
      </c>
      <c r="O34">
        <v>1.25</v>
      </c>
      <c r="P34">
        <v>1</v>
      </c>
      <c r="BN34">
        <v>10</v>
      </c>
      <c r="BO34">
        <v>20</v>
      </c>
      <c r="BP34">
        <v>1</v>
      </c>
      <c r="CG34">
        <v>1</v>
      </c>
      <c r="CH34">
        <v>1</v>
      </c>
      <c r="CJ34">
        <v>1</v>
      </c>
      <c r="CK34">
        <v>1</v>
      </c>
      <c r="CL34">
        <v>100</v>
      </c>
      <c r="CU34">
        <v>1</v>
      </c>
      <c r="CW34">
        <v>1</v>
      </c>
      <c r="CX34">
        <v>1</v>
      </c>
      <c r="CY34">
        <v>1</v>
      </c>
      <c r="CZ34">
        <v>200</v>
      </c>
      <c r="DB34">
        <v>2</v>
      </c>
      <c r="DG34">
        <v>15</v>
      </c>
      <c r="DI34">
        <v>6</v>
      </c>
      <c r="DK34">
        <v>4</v>
      </c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H34" s="144"/>
      <c r="FL34" s="144"/>
      <c r="FM34" s="145"/>
    </row>
    <row r="35" spans="1:169" x14ac:dyDescent="0.2">
      <c r="A35">
        <f t="shared" si="6"/>
        <v>32</v>
      </c>
      <c r="B35" t="s">
        <v>235</v>
      </c>
      <c r="C35">
        <v>45</v>
      </c>
      <c r="D35">
        <v>23</v>
      </c>
      <c r="E35">
        <v>2300</v>
      </c>
      <c r="F35">
        <v>350</v>
      </c>
      <c r="G35">
        <v>45</v>
      </c>
      <c r="H35">
        <v>9</v>
      </c>
      <c r="I35">
        <v>7</v>
      </c>
      <c r="L35">
        <v>9</v>
      </c>
      <c r="M35">
        <v>9</v>
      </c>
      <c r="N35">
        <v>8</v>
      </c>
      <c r="O35">
        <v>11</v>
      </c>
      <c r="P35">
        <v>5</v>
      </c>
      <c r="U35">
        <v>0.75</v>
      </c>
      <c r="V35">
        <v>1.5</v>
      </c>
      <c r="W35">
        <v>20</v>
      </c>
      <c r="X35">
        <v>3</v>
      </c>
      <c r="Y35">
        <v>3</v>
      </c>
      <c r="Z35">
        <v>50</v>
      </c>
      <c r="AD35">
        <v>1</v>
      </c>
      <c r="AF35">
        <v>10</v>
      </c>
      <c r="AG35">
        <v>3</v>
      </c>
      <c r="AH35">
        <v>1.5</v>
      </c>
      <c r="AI35">
        <v>50</v>
      </c>
      <c r="AJ35">
        <v>0.5</v>
      </c>
      <c r="AK35">
        <v>1</v>
      </c>
      <c r="AL35">
        <v>10</v>
      </c>
      <c r="AO35">
        <v>1</v>
      </c>
      <c r="AP35">
        <v>1</v>
      </c>
      <c r="AQ35">
        <v>100</v>
      </c>
      <c r="AR35">
        <v>0.75</v>
      </c>
      <c r="AS35">
        <v>1.5</v>
      </c>
      <c r="AT35">
        <v>15</v>
      </c>
      <c r="BN35">
        <v>20</v>
      </c>
      <c r="BO35">
        <v>40</v>
      </c>
      <c r="BP35">
        <v>3</v>
      </c>
      <c r="BT35">
        <v>300</v>
      </c>
      <c r="BU35">
        <v>2</v>
      </c>
      <c r="CG35">
        <v>2</v>
      </c>
      <c r="CH35">
        <v>2</v>
      </c>
      <c r="CI35">
        <v>1</v>
      </c>
      <c r="CJ35">
        <v>2</v>
      </c>
      <c r="CK35">
        <v>2</v>
      </c>
      <c r="CL35">
        <v>200</v>
      </c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H35" s="144"/>
      <c r="FL35" s="144"/>
      <c r="FM35" s="145"/>
    </row>
    <row r="36" spans="1:169" x14ac:dyDescent="0.2">
      <c r="A36">
        <f t="shared" si="6"/>
        <v>33</v>
      </c>
      <c r="B36" t="s">
        <v>306</v>
      </c>
      <c r="C36">
        <v>90</v>
      </c>
      <c r="D36">
        <v>10</v>
      </c>
      <c r="E36">
        <v>3000</v>
      </c>
      <c r="F36">
        <v>150</v>
      </c>
      <c r="G36">
        <v>200</v>
      </c>
      <c r="H36">
        <v>15</v>
      </c>
      <c r="I36">
        <v>10</v>
      </c>
      <c r="L36">
        <v>35</v>
      </c>
      <c r="M36">
        <v>35</v>
      </c>
      <c r="N36">
        <v>20</v>
      </c>
      <c r="O36">
        <v>30</v>
      </c>
      <c r="P36">
        <v>15</v>
      </c>
      <c r="V36">
        <v>1</v>
      </c>
      <c r="X36">
        <v>13</v>
      </c>
      <c r="Y36">
        <v>5</v>
      </c>
      <c r="Z36">
        <v>1200</v>
      </c>
      <c r="AD36">
        <v>3</v>
      </c>
      <c r="AF36">
        <v>70</v>
      </c>
      <c r="AG36">
        <v>1</v>
      </c>
      <c r="AI36">
        <v>15</v>
      </c>
      <c r="AJ36">
        <v>1</v>
      </c>
      <c r="AK36">
        <v>1.5</v>
      </c>
      <c r="AL36">
        <v>30</v>
      </c>
      <c r="AO36">
        <v>0.5</v>
      </c>
      <c r="AP36">
        <v>1</v>
      </c>
      <c r="AQ36">
        <v>100</v>
      </c>
      <c r="AR36">
        <v>0.75</v>
      </c>
      <c r="AS36">
        <v>1.5</v>
      </c>
      <c r="AT36">
        <v>11</v>
      </c>
      <c r="BN36">
        <v>8</v>
      </c>
      <c r="BO36">
        <v>15</v>
      </c>
      <c r="BT36">
        <v>250</v>
      </c>
      <c r="CG36">
        <v>4</v>
      </c>
      <c r="CH36">
        <v>4</v>
      </c>
      <c r="CI36">
        <v>1</v>
      </c>
      <c r="CJ36">
        <v>4</v>
      </c>
      <c r="CK36">
        <v>4</v>
      </c>
      <c r="CL36">
        <v>450</v>
      </c>
      <c r="CU36">
        <v>2</v>
      </c>
      <c r="CW36">
        <v>1</v>
      </c>
      <c r="CX36">
        <v>2</v>
      </c>
      <c r="CY36">
        <v>1</v>
      </c>
      <c r="CZ36">
        <v>300</v>
      </c>
      <c r="DB36">
        <v>2</v>
      </c>
      <c r="DF36">
        <v>10</v>
      </c>
      <c r="DI36">
        <v>6</v>
      </c>
      <c r="DK36">
        <v>4</v>
      </c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H36" s="144"/>
      <c r="FL36" s="144"/>
      <c r="FM36" s="145"/>
    </row>
    <row r="37" spans="1:169" x14ac:dyDescent="0.2">
      <c r="A37">
        <f t="shared" si="6"/>
        <v>34</v>
      </c>
      <c r="B37" t="s">
        <v>555</v>
      </c>
      <c r="C37">
        <v>55</v>
      </c>
      <c r="D37">
        <v>15</v>
      </c>
      <c r="E37">
        <v>2000</v>
      </c>
      <c r="F37">
        <v>1000</v>
      </c>
      <c r="G37">
        <v>250</v>
      </c>
      <c r="H37">
        <v>10</v>
      </c>
      <c r="I37">
        <v>7</v>
      </c>
      <c r="L37">
        <v>15</v>
      </c>
      <c r="M37">
        <v>15</v>
      </c>
      <c r="N37">
        <v>14</v>
      </c>
      <c r="O37">
        <v>20</v>
      </c>
      <c r="P37">
        <v>10</v>
      </c>
      <c r="X37">
        <v>5</v>
      </c>
      <c r="Y37">
        <v>6</v>
      </c>
      <c r="Z37">
        <v>200</v>
      </c>
      <c r="AG37">
        <v>2</v>
      </c>
      <c r="AH37">
        <v>2</v>
      </c>
      <c r="AI37">
        <v>60</v>
      </c>
      <c r="AO37">
        <v>0.5</v>
      </c>
      <c r="AP37">
        <v>0.5</v>
      </c>
      <c r="AQ37">
        <v>40</v>
      </c>
      <c r="BN37">
        <v>25</v>
      </c>
      <c r="BO37">
        <v>50</v>
      </c>
      <c r="BT37">
        <v>200</v>
      </c>
      <c r="CG37">
        <v>4</v>
      </c>
      <c r="CH37">
        <v>4</v>
      </c>
      <c r="CJ37">
        <v>4</v>
      </c>
      <c r="CK37">
        <v>4</v>
      </c>
      <c r="CL37">
        <v>800</v>
      </c>
      <c r="CU37">
        <v>2</v>
      </c>
      <c r="CW37">
        <v>1</v>
      </c>
      <c r="CX37">
        <v>2</v>
      </c>
      <c r="CY37">
        <v>2</v>
      </c>
      <c r="CZ37">
        <v>400</v>
      </c>
      <c r="DA37">
        <v>90</v>
      </c>
      <c r="DB37">
        <v>49</v>
      </c>
      <c r="DC37">
        <v>62</v>
      </c>
      <c r="DD37">
        <v>43</v>
      </c>
      <c r="DE37">
        <v>450</v>
      </c>
      <c r="DF37">
        <v>250</v>
      </c>
      <c r="DG37">
        <v>2</v>
      </c>
      <c r="DI37">
        <v>6</v>
      </c>
      <c r="DK37">
        <v>6</v>
      </c>
      <c r="DN37">
        <v>20</v>
      </c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H37" s="144"/>
      <c r="FL37" s="144"/>
      <c r="FM37" s="145"/>
    </row>
    <row r="38" spans="1:169" x14ac:dyDescent="0.2">
      <c r="A38">
        <f t="shared" si="6"/>
        <v>35</v>
      </c>
      <c r="B38" t="s">
        <v>116</v>
      </c>
      <c r="C38">
        <v>200</v>
      </c>
      <c r="D38">
        <v>50</v>
      </c>
      <c r="E38">
        <v>7000</v>
      </c>
      <c r="F38">
        <v>1550</v>
      </c>
      <c r="G38">
        <v>50</v>
      </c>
      <c r="H38">
        <v>12</v>
      </c>
      <c r="I38">
        <v>12</v>
      </c>
      <c r="L38">
        <v>80</v>
      </c>
      <c r="M38">
        <v>80</v>
      </c>
      <c r="N38">
        <v>100</v>
      </c>
      <c r="O38">
        <v>100</v>
      </c>
      <c r="P38">
        <v>60</v>
      </c>
      <c r="X38">
        <v>4</v>
      </c>
      <c r="Y38">
        <v>4</v>
      </c>
      <c r="Z38">
        <v>100</v>
      </c>
      <c r="AD38">
        <v>1</v>
      </c>
      <c r="AE38">
        <v>0.5</v>
      </c>
      <c r="AF38">
        <v>23</v>
      </c>
      <c r="AG38">
        <v>1</v>
      </c>
      <c r="AI38">
        <v>28</v>
      </c>
      <c r="AJ38">
        <v>1.5</v>
      </c>
      <c r="AK38">
        <v>1.5</v>
      </c>
      <c r="AL38">
        <v>25</v>
      </c>
      <c r="AO38">
        <v>0.5</v>
      </c>
      <c r="AP38">
        <v>0.5</v>
      </c>
      <c r="AQ38">
        <v>50</v>
      </c>
      <c r="BN38">
        <v>25</v>
      </c>
      <c r="BO38">
        <v>50</v>
      </c>
      <c r="CD38">
        <v>4</v>
      </c>
      <c r="CG38">
        <v>31</v>
      </c>
      <c r="CH38">
        <v>31</v>
      </c>
      <c r="CI38">
        <v>2</v>
      </c>
      <c r="CM38">
        <v>31</v>
      </c>
      <c r="CN38">
        <v>31</v>
      </c>
      <c r="CU38">
        <v>2</v>
      </c>
      <c r="CW38">
        <v>2</v>
      </c>
      <c r="CX38">
        <v>2</v>
      </c>
      <c r="CY38">
        <v>2</v>
      </c>
      <c r="CZ38">
        <v>350</v>
      </c>
      <c r="DA38">
        <v>60</v>
      </c>
      <c r="DB38">
        <v>50</v>
      </c>
      <c r="DD38">
        <v>11</v>
      </c>
      <c r="DE38">
        <v>240</v>
      </c>
      <c r="DF38">
        <v>250</v>
      </c>
      <c r="DI38">
        <v>12</v>
      </c>
      <c r="DK38">
        <v>11</v>
      </c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H38" s="144"/>
      <c r="FL38" s="144"/>
      <c r="FM38" s="145"/>
    </row>
    <row r="39" spans="1:169" x14ac:dyDescent="0.2">
      <c r="A39">
        <f t="shared" si="6"/>
        <v>36</v>
      </c>
      <c r="B39" t="s">
        <v>871</v>
      </c>
      <c r="C39">
        <v>50</v>
      </c>
      <c r="D39">
        <v>50</v>
      </c>
      <c r="E39">
        <v>1500</v>
      </c>
      <c r="F39">
        <v>125</v>
      </c>
      <c r="G39">
        <v>75</v>
      </c>
      <c r="H39">
        <v>5</v>
      </c>
      <c r="I39">
        <v>4</v>
      </c>
      <c r="L39">
        <v>22</v>
      </c>
      <c r="M39">
        <v>25</v>
      </c>
      <c r="N39">
        <v>20</v>
      </c>
      <c r="O39">
        <v>17</v>
      </c>
      <c r="P39">
        <v>18</v>
      </c>
      <c r="V39">
        <v>1</v>
      </c>
      <c r="X39">
        <v>4</v>
      </c>
      <c r="Y39">
        <v>2</v>
      </c>
      <c r="Z39">
        <v>45</v>
      </c>
      <c r="AH39">
        <v>0.33</v>
      </c>
      <c r="AK39">
        <v>0.25</v>
      </c>
      <c r="AO39">
        <v>0.33</v>
      </c>
      <c r="AP39">
        <v>0.33</v>
      </c>
      <c r="AQ39">
        <v>100</v>
      </c>
      <c r="BN39">
        <v>35</v>
      </c>
      <c r="BO39">
        <v>75</v>
      </c>
      <c r="BT39">
        <v>100</v>
      </c>
      <c r="CG39">
        <v>0</v>
      </c>
      <c r="CH39">
        <v>0</v>
      </c>
      <c r="CU39">
        <v>2</v>
      </c>
      <c r="CW39">
        <v>5</v>
      </c>
      <c r="CX39">
        <v>5</v>
      </c>
      <c r="CY39">
        <v>5</v>
      </c>
      <c r="CZ39">
        <v>1000</v>
      </c>
      <c r="DA39">
        <v>3</v>
      </c>
      <c r="DB39">
        <v>4</v>
      </c>
      <c r="DC39">
        <v>2</v>
      </c>
      <c r="DD39">
        <v>1</v>
      </c>
      <c r="DE39">
        <v>12</v>
      </c>
      <c r="DF39">
        <v>16</v>
      </c>
      <c r="DI39">
        <v>10</v>
      </c>
      <c r="DK39">
        <v>8</v>
      </c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H39" s="144"/>
      <c r="FL39" s="144"/>
      <c r="FM39" s="145"/>
    </row>
    <row r="40" spans="1:169" x14ac:dyDescent="0.2">
      <c r="A40">
        <f t="shared" si="6"/>
        <v>37</v>
      </c>
      <c r="B40" t="s">
        <v>872</v>
      </c>
      <c r="C40">
        <v>2</v>
      </c>
      <c r="E40">
        <v>100</v>
      </c>
      <c r="F40">
        <v>100</v>
      </c>
      <c r="N40">
        <v>1.5</v>
      </c>
      <c r="O40">
        <v>1.5</v>
      </c>
      <c r="P40">
        <v>2.5</v>
      </c>
      <c r="AG40">
        <v>3</v>
      </c>
      <c r="AH40">
        <v>3</v>
      </c>
      <c r="AI40">
        <v>72</v>
      </c>
      <c r="AJ40">
        <v>2</v>
      </c>
      <c r="AK40">
        <v>3</v>
      </c>
      <c r="AL40">
        <v>30</v>
      </c>
      <c r="AO40">
        <v>1.5</v>
      </c>
      <c r="AP40">
        <v>1</v>
      </c>
      <c r="AQ40">
        <v>100</v>
      </c>
      <c r="BH40">
        <v>0.5</v>
      </c>
      <c r="BI40">
        <v>0.5</v>
      </c>
      <c r="BN40">
        <v>15</v>
      </c>
      <c r="BO40">
        <v>30</v>
      </c>
      <c r="BP40">
        <v>2</v>
      </c>
      <c r="CC40">
        <v>2</v>
      </c>
      <c r="CD40">
        <v>3</v>
      </c>
      <c r="CE40">
        <v>2</v>
      </c>
      <c r="CG40">
        <v>3</v>
      </c>
      <c r="CH40">
        <v>3</v>
      </c>
      <c r="CJ40">
        <v>3</v>
      </c>
      <c r="CK40">
        <v>3</v>
      </c>
      <c r="CL40">
        <v>300</v>
      </c>
      <c r="CU40">
        <v>2</v>
      </c>
      <c r="CW40">
        <v>1</v>
      </c>
      <c r="CX40">
        <v>1</v>
      </c>
      <c r="CY40">
        <v>1</v>
      </c>
      <c r="CZ40">
        <v>300</v>
      </c>
      <c r="DA40">
        <v>46</v>
      </c>
      <c r="DB40">
        <v>46</v>
      </c>
      <c r="DC40">
        <v>10</v>
      </c>
      <c r="DD40">
        <v>18</v>
      </c>
      <c r="DE40">
        <v>184</v>
      </c>
      <c r="DF40">
        <v>184</v>
      </c>
      <c r="DG40">
        <v>4</v>
      </c>
      <c r="DI40">
        <v>3</v>
      </c>
      <c r="DK40">
        <v>2</v>
      </c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H40" s="144"/>
      <c r="FL40" s="144"/>
      <c r="FM40" s="145"/>
    </row>
    <row r="41" spans="1:169" x14ac:dyDescent="0.2">
      <c r="A41">
        <f t="shared" si="6"/>
        <v>38</v>
      </c>
      <c r="B41" t="s">
        <v>238</v>
      </c>
      <c r="C41">
        <v>50</v>
      </c>
      <c r="D41">
        <v>14</v>
      </c>
      <c r="E41">
        <v>3500</v>
      </c>
      <c r="F41">
        <v>375</v>
      </c>
      <c r="G41">
        <v>50</v>
      </c>
      <c r="H41">
        <v>16</v>
      </c>
      <c r="I41">
        <v>12</v>
      </c>
      <c r="L41">
        <v>45</v>
      </c>
      <c r="M41">
        <v>45</v>
      </c>
      <c r="N41">
        <v>15</v>
      </c>
      <c r="O41">
        <v>15</v>
      </c>
      <c r="P41">
        <v>20</v>
      </c>
      <c r="X41">
        <v>10</v>
      </c>
      <c r="Y41">
        <v>5</v>
      </c>
      <c r="Z41">
        <v>130</v>
      </c>
      <c r="BN41">
        <v>50</v>
      </c>
      <c r="BO41">
        <v>100</v>
      </c>
      <c r="BP41">
        <v>5</v>
      </c>
      <c r="BT41">
        <v>200</v>
      </c>
      <c r="CG41">
        <v>0</v>
      </c>
      <c r="CH41">
        <v>0</v>
      </c>
      <c r="DI41">
        <v>6</v>
      </c>
      <c r="DK41">
        <v>2</v>
      </c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H41" s="144"/>
      <c r="FL41" s="144"/>
      <c r="FM41" s="145"/>
    </row>
    <row r="42" spans="1:169" x14ac:dyDescent="0.2">
      <c r="A42">
        <f t="shared" si="6"/>
        <v>39</v>
      </c>
      <c r="B42" t="s">
        <v>232</v>
      </c>
      <c r="C42">
        <v>27</v>
      </c>
      <c r="D42">
        <v>28</v>
      </c>
      <c r="E42">
        <v>2000</v>
      </c>
      <c r="F42">
        <v>300</v>
      </c>
      <c r="G42">
        <v>20</v>
      </c>
      <c r="H42">
        <v>6</v>
      </c>
      <c r="I42">
        <v>3</v>
      </c>
      <c r="L42">
        <v>10</v>
      </c>
      <c r="M42">
        <v>10</v>
      </c>
      <c r="N42">
        <v>6</v>
      </c>
      <c r="O42">
        <v>7</v>
      </c>
      <c r="P42">
        <v>6</v>
      </c>
      <c r="AG42">
        <v>5</v>
      </c>
      <c r="AH42">
        <v>3</v>
      </c>
      <c r="AI42">
        <v>60</v>
      </c>
      <c r="AO42">
        <v>0.75</v>
      </c>
      <c r="AP42">
        <v>0.75</v>
      </c>
      <c r="AQ42">
        <v>30</v>
      </c>
      <c r="BN42">
        <v>25</v>
      </c>
      <c r="BO42">
        <v>50</v>
      </c>
      <c r="BW42">
        <v>90</v>
      </c>
      <c r="BX42">
        <v>5</v>
      </c>
      <c r="CC42">
        <v>1</v>
      </c>
      <c r="CD42">
        <v>2</v>
      </c>
      <c r="CE42">
        <v>1</v>
      </c>
      <c r="CG42">
        <v>6</v>
      </c>
      <c r="CH42">
        <v>3</v>
      </c>
      <c r="CI42">
        <v>1</v>
      </c>
      <c r="CJ42">
        <v>6</v>
      </c>
      <c r="CK42">
        <v>3</v>
      </c>
      <c r="CL42">
        <v>800</v>
      </c>
      <c r="CS42">
        <v>1</v>
      </c>
      <c r="CT42">
        <v>1</v>
      </c>
      <c r="CU42">
        <v>4</v>
      </c>
      <c r="CW42">
        <v>1</v>
      </c>
      <c r="CX42">
        <v>2</v>
      </c>
      <c r="CY42">
        <v>2</v>
      </c>
      <c r="CZ42">
        <v>630</v>
      </c>
      <c r="DI42">
        <v>6</v>
      </c>
      <c r="DK42">
        <v>4</v>
      </c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H42" s="144"/>
      <c r="FL42" s="144"/>
      <c r="FM42" s="145"/>
    </row>
    <row r="43" spans="1:169" x14ac:dyDescent="0.2">
      <c r="A43">
        <f t="shared" si="6"/>
        <v>40</v>
      </c>
      <c r="B43" t="s">
        <v>615</v>
      </c>
      <c r="C43">
        <v>63</v>
      </c>
      <c r="D43">
        <v>4</v>
      </c>
      <c r="E43">
        <v>3000</v>
      </c>
      <c r="F43">
        <v>250</v>
      </c>
      <c r="G43">
        <v>20</v>
      </c>
      <c r="H43">
        <v>12</v>
      </c>
      <c r="I43">
        <v>12</v>
      </c>
      <c r="L43">
        <v>20</v>
      </c>
      <c r="M43">
        <v>20</v>
      </c>
      <c r="N43">
        <v>25</v>
      </c>
      <c r="O43">
        <v>20</v>
      </c>
      <c r="P43">
        <v>8</v>
      </c>
      <c r="V43">
        <v>1.5</v>
      </c>
      <c r="X43">
        <v>6</v>
      </c>
      <c r="Y43">
        <v>10</v>
      </c>
      <c r="Z43">
        <v>100</v>
      </c>
      <c r="AG43">
        <v>0.5</v>
      </c>
      <c r="AH43">
        <v>0.5</v>
      </c>
      <c r="AI43">
        <v>12</v>
      </c>
      <c r="AO43">
        <v>0.33</v>
      </c>
      <c r="AP43">
        <v>0.33</v>
      </c>
      <c r="AQ43">
        <v>50</v>
      </c>
      <c r="AR43">
        <v>1.5</v>
      </c>
      <c r="AS43">
        <v>1.5</v>
      </c>
      <c r="AT43">
        <v>35</v>
      </c>
      <c r="BT43">
        <v>100</v>
      </c>
      <c r="BU43">
        <v>2</v>
      </c>
      <c r="CG43">
        <v>2</v>
      </c>
      <c r="CH43">
        <v>2</v>
      </c>
      <c r="CI43">
        <v>1</v>
      </c>
      <c r="CJ43">
        <v>2</v>
      </c>
      <c r="CK43">
        <v>2</v>
      </c>
      <c r="CL43">
        <v>150</v>
      </c>
      <c r="CW43">
        <v>1</v>
      </c>
      <c r="CX43">
        <v>4</v>
      </c>
      <c r="CY43">
        <v>1</v>
      </c>
      <c r="CZ43">
        <v>300</v>
      </c>
      <c r="DI43">
        <v>3</v>
      </c>
      <c r="DK43">
        <v>2</v>
      </c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H43" s="144"/>
      <c r="FL43" s="144"/>
      <c r="FM43" s="145"/>
    </row>
    <row r="44" spans="1:169" x14ac:dyDescent="0.2">
      <c r="A44">
        <f t="shared" si="6"/>
        <v>41</v>
      </c>
      <c r="B44" t="s">
        <v>873</v>
      </c>
      <c r="C44">
        <v>70</v>
      </c>
      <c r="D44">
        <v>12</v>
      </c>
      <c r="E44">
        <v>2000</v>
      </c>
      <c r="F44">
        <v>300</v>
      </c>
      <c r="G44">
        <v>25</v>
      </c>
      <c r="H44">
        <v>2</v>
      </c>
      <c r="I44">
        <v>7</v>
      </c>
      <c r="L44">
        <v>20</v>
      </c>
      <c r="M44">
        <v>17</v>
      </c>
      <c r="N44">
        <v>50</v>
      </c>
      <c r="O44">
        <v>47</v>
      </c>
      <c r="P44">
        <v>30</v>
      </c>
      <c r="X44">
        <v>1</v>
      </c>
      <c r="Y44">
        <v>4</v>
      </c>
      <c r="Z44">
        <v>20</v>
      </c>
      <c r="AK44">
        <v>1</v>
      </c>
      <c r="AO44">
        <v>0.5</v>
      </c>
      <c r="AP44">
        <v>0.5</v>
      </c>
      <c r="AQ44">
        <v>30</v>
      </c>
      <c r="CG44">
        <v>6</v>
      </c>
      <c r="CH44">
        <v>7</v>
      </c>
      <c r="CJ44">
        <v>6</v>
      </c>
      <c r="CK44">
        <v>7</v>
      </c>
      <c r="CL44">
        <v>400</v>
      </c>
      <c r="CU44">
        <v>2</v>
      </c>
      <c r="CW44">
        <v>4</v>
      </c>
      <c r="CX44">
        <v>4</v>
      </c>
      <c r="CY44">
        <v>2</v>
      </c>
      <c r="CZ44">
        <v>600</v>
      </c>
      <c r="DI44">
        <v>6</v>
      </c>
      <c r="DK44">
        <v>4</v>
      </c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H44" s="144"/>
      <c r="FL44" s="144"/>
      <c r="FM44" s="145"/>
    </row>
    <row r="45" spans="1:169" x14ac:dyDescent="0.2">
      <c r="A45">
        <f t="shared" si="6"/>
        <v>42</v>
      </c>
      <c r="B45" t="s">
        <v>255</v>
      </c>
      <c r="C45">
        <v>140</v>
      </c>
      <c r="D45">
        <v>11</v>
      </c>
      <c r="E45">
        <v>3000</v>
      </c>
      <c r="F45">
        <v>1000</v>
      </c>
      <c r="G45">
        <v>200</v>
      </c>
      <c r="H45">
        <v>20</v>
      </c>
      <c r="I45">
        <v>15</v>
      </c>
      <c r="L45">
        <v>60</v>
      </c>
      <c r="M45">
        <v>60</v>
      </c>
      <c r="N45">
        <v>70</v>
      </c>
      <c r="O45">
        <v>80</v>
      </c>
      <c r="P45">
        <v>60</v>
      </c>
      <c r="R45">
        <v>1</v>
      </c>
      <c r="S45">
        <v>2</v>
      </c>
      <c r="T45">
        <v>20</v>
      </c>
      <c r="X45">
        <v>20</v>
      </c>
      <c r="Y45">
        <v>14</v>
      </c>
      <c r="Z45">
        <v>250</v>
      </c>
      <c r="AJ45">
        <v>2</v>
      </c>
      <c r="AK45">
        <v>1</v>
      </c>
      <c r="AL45">
        <v>40</v>
      </c>
      <c r="AM45">
        <v>1</v>
      </c>
      <c r="AN45">
        <v>1</v>
      </c>
      <c r="AO45">
        <v>1</v>
      </c>
      <c r="AP45">
        <v>1</v>
      </c>
      <c r="AQ45">
        <v>100</v>
      </c>
      <c r="BN45">
        <v>25</v>
      </c>
      <c r="BO45">
        <v>50</v>
      </c>
      <c r="CC45">
        <v>1</v>
      </c>
      <c r="CD45">
        <v>1</v>
      </c>
      <c r="CE45">
        <v>1</v>
      </c>
      <c r="CG45">
        <v>2</v>
      </c>
      <c r="CH45">
        <v>1</v>
      </c>
      <c r="CJ45">
        <v>2</v>
      </c>
      <c r="CK45">
        <v>1</v>
      </c>
      <c r="CL45">
        <v>200</v>
      </c>
      <c r="CU45">
        <v>3</v>
      </c>
      <c r="DA45">
        <v>13</v>
      </c>
      <c r="DB45">
        <v>28</v>
      </c>
      <c r="DC45">
        <v>2</v>
      </c>
      <c r="DD45">
        <v>14</v>
      </c>
      <c r="DE45">
        <v>55</v>
      </c>
      <c r="DF45">
        <v>100</v>
      </c>
      <c r="DI45">
        <v>5</v>
      </c>
      <c r="DK45">
        <v>3</v>
      </c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H45" s="144"/>
      <c r="FL45" s="144"/>
      <c r="FM45" s="145"/>
    </row>
    <row r="46" spans="1:169" x14ac:dyDescent="0.2">
      <c r="A46">
        <f t="shared" si="6"/>
        <v>43</v>
      </c>
      <c r="B46" t="s">
        <v>689</v>
      </c>
      <c r="C46">
        <v>88</v>
      </c>
      <c r="D46">
        <v>15</v>
      </c>
      <c r="E46">
        <v>2600</v>
      </c>
      <c r="F46">
        <v>300</v>
      </c>
      <c r="G46">
        <v>140</v>
      </c>
      <c r="H46">
        <v>7</v>
      </c>
      <c r="I46">
        <v>10</v>
      </c>
      <c r="L46">
        <v>30</v>
      </c>
      <c r="M46">
        <v>30</v>
      </c>
      <c r="N46">
        <v>30</v>
      </c>
      <c r="O46">
        <v>30</v>
      </c>
      <c r="P46">
        <v>25</v>
      </c>
      <c r="S46">
        <v>1</v>
      </c>
      <c r="V46">
        <v>0.75</v>
      </c>
      <c r="X46">
        <v>1</v>
      </c>
      <c r="Y46">
        <v>5</v>
      </c>
      <c r="Z46">
        <v>16</v>
      </c>
      <c r="AD46">
        <v>2</v>
      </c>
      <c r="AE46">
        <v>0.75</v>
      </c>
      <c r="AF46">
        <v>13</v>
      </c>
      <c r="AG46">
        <v>1.5</v>
      </c>
      <c r="AH46">
        <v>0.75</v>
      </c>
      <c r="AI46">
        <v>30</v>
      </c>
      <c r="AJ46">
        <v>0.5</v>
      </c>
      <c r="AK46">
        <v>2</v>
      </c>
      <c r="AL46">
        <v>10</v>
      </c>
      <c r="AO46">
        <v>0.33</v>
      </c>
      <c r="AP46">
        <v>0.5</v>
      </c>
      <c r="AQ46">
        <v>50</v>
      </c>
      <c r="AR46">
        <v>0.75</v>
      </c>
      <c r="AS46">
        <v>0.25</v>
      </c>
      <c r="AT46">
        <v>10</v>
      </c>
      <c r="AW46">
        <v>4</v>
      </c>
      <c r="BN46">
        <v>8</v>
      </c>
      <c r="BO46">
        <v>15</v>
      </c>
      <c r="BP46">
        <v>1</v>
      </c>
      <c r="CC46">
        <v>8</v>
      </c>
      <c r="CD46">
        <v>6</v>
      </c>
      <c r="CE46">
        <v>8</v>
      </c>
      <c r="CG46">
        <v>8</v>
      </c>
      <c r="CH46">
        <v>12</v>
      </c>
      <c r="CI46">
        <v>2</v>
      </c>
      <c r="CJ46">
        <v>8</v>
      </c>
      <c r="CK46">
        <v>12</v>
      </c>
      <c r="CL46">
        <v>1000</v>
      </c>
      <c r="CO46">
        <v>200</v>
      </c>
      <c r="CS46">
        <v>1</v>
      </c>
      <c r="CT46">
        <v>1</v>
      </c>
      <c r="CU46">
        <v>5</v>
      </c>
      <c r="CW46">
        <v>1</v>
      </c>
      <c r="CX46">
        <v>2</v>
      </c>
      <c r="CY46">
        <v>2</v>
      </c>
      <c r="CZ46">
        <v>900</v>
      </c>
      <c r="DI46">
        <v>10</v>
      </c>
      <c r="DK46">
        <v>5</v>
      </c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H46" s="144"/>
      <c r="FL46" s="144"/>
      <c r="FM46" s="145"/>
    </row>
    <row r="47" spans="1:169" x14ac:dyDescent="0.2">
      <c r="A47">
        <f t="shared" si="6"/>
        <v>44</v>
      </c>
      <c r="B47" t="s">
        <v>756</v>
      </c>
      <c r="C47">
        <v>10</v>
      </c>
      <c r="E47">
        <v>300</v>
      </c>
      <c r="F47">
        <v>75</v>
      </c>
      <c r="H47">
        <v>1</v>
      </c>
      <c r="I47">
        <v>1</v>
      </c>
      <c r="N47">
        <v>8</v>
      </c>
      <c r="O47">
        <v>8</v>
      </c>
      <c r="P47">
        <v>7</v>
      </c>
      <c r="Y47">
        <v>1</v>
      </c>
      <c r="AJ47">
        <v>0.5</v>
      </c>
      <c r="AL47">
        <v>10</v>
      </c>
      <c r="AO47">
        <v>0.5</v>
      </c>
      <c r="AP47">
        <v>0.5</v>
      </c>
      <c r="AQ47">
        <v>100</v>
      </c>
      <c r="BT47">
        <v>100</v>
      </c>
      <c r="BU47">
        <v>2</v>
      </c>
      <c r="CC47">
        <v>4</v>
      </c>
      <c r="CD47">
        <v>2</v>
      </c>
      <c r="CE47">
        <v>5</v>
      </c>
      <c r="CG47">
        <v>11</v>
      </c>
      <c r="CH47">
        <v>11</v>
      </c>
      <c r="CI47">
        <v>2</v>
      </c>
      <c r="CJ47">
        <v>11</v>
      </c>
      <c r="CK47">
        <v>11</v>
      </c>
      <c r="CL47">
        <v>400</v>
      </c>
      <c r="CO47">
        <v>150</v>
      </c>
      <c r="CU47">
        <v>2</v>
      </c>
      <c r="CX47">
        <v>10</v>
      </c>
      <c r="CY47">
        <v>1</v>
      </c>
      <c r="CZ47">
        <v>250</v>
      </c>
      <c r="DI47">
        <v>10</v>
      </c>
      <c r="DK47">
        <v>5</v>
      </c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H47" s="144"/>
      <c r="FL47" s="144"/>
      <c r="FM47" s="145"/>
    </row>
    <row r="48" spans="1:169" x14ac:dyDescent="0.2">
      <c r="A48">
        <f t="shared" si="6"/>
        <v>45</v>
      </c>
      <c r="CC48">
        <v>1</v>
      </c>
      <c r="CE48">
        <v>1</v>
      </c>
      <c r="CH48">
        <v>1</v>
      </c>
      <c r="CK48">
        <v>1</v>
      </c>
      <c r="CU48">
        <v>1</v>
      </c>
      <c r="DI48">
        <v>5</v>
      </c>
      <c r="DK48">
        <v>3</v>
      </c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H48" s="144"/>
      <c r="FL48" s="144"/>
      <c r="FM48" s="145"/>
    </row>
    <row r="49" spans="1:169" x14ac:dyDescent="0.2">
      <c r="FH49" s="144"/>
      <c r="FL49" s="144"/>
      <c r="FM49" s="145"/>
    </row>
    <row r="50" spans="1:169" x14ac:dyDescent="0.2">
      <c r="A50">
        <v>1</v>
      </c>
      <c r="B50" t="s">
        <v>737</v>
      </c>
      <c r="C50">
        <v>182</v>
      </c>
      <c r="D50">
        <v>52</v>
      </c>
      <c r="E50">
        <v>3400</v>
      </c>
      <c r="F50">
        <v>900</v>
      </c>
      <c r="G50">
        <v>50</v>
      </c>
      <c r="H50">
        <v>22</v>
      </c>
      <c r="I50">
        <v>18</v>
      </c>
      <c r="M50">
        <v>50</v>
      </c>
      <c r="N50">
        <v>40</v>
      </c>
      <c r="O50">
        <v>40</v>
      </c>
      <c r="P50">
        <v>40</v>
      </c>
      <c r="R50">
        <v>2</v>
      </c>
      <c r="S50">
        <v>1.5</v>
      </c>
      <c r="T50">
        <v>10</v>
      </c>
      <c r="U50">
        <v>1</v>
      </c>
      <c r="V50">
        <v>3</v>
      </c>
      <c r="W50">
        <v>38</v>
      </c>
      <c r="X50">
        <v>18</v>
      </c>
      <c r="Y50">
        <v>18</v>
      </c>
      <c r="Z50">
        <v>200</v>
      </c>
      <c r="AD50">
        <v>3</v>
      </c>
      <c r="AE50">
        <v>2.5</v>
      </c>
      <c r="AF50">
        <v>30</v>
      </c>
      <c r="AJ50">
        <v>3</v>
      </c>
      <c r="AK50">
        <v>3</v>
      </c>
      <c r="AL50">
        <v>100</v>
      </c>
      <c r="AO50">
        <v>0.75</v>
      </c>
      <c r="AP50">
        <v>0.75</v>
      </c>
      <c r="AQ50">
        <v>100</v>
      </c>
      <c r="BN50">
        <v>200</v>
      </c>
      <c r="BO50">
        <v>400</v>
      </c>
      <c r="BP50">
        <v>4</v>
      </c>
      <c r="BT50">
        <v>200</v>
      </c>
      <c r="CD50">
        <v>4</v>
      </c>
      <c r="CE50">
        <v>1</v>
      </c>
      <c r="CG50">
        <v>22</v>
      </c>
      <c r="CH50">
        <v>24</v>
      </c>
      <c r="CI50">
        <v>1</v>
      </c>
      <c r="CL50">
        <v>300</v>
      </c>
      <c r="CM50">
        <v>22</v>
      </c>
      <c r="CN50">
        <v>24</v>
      </c>
      <c r="CU50">
        <v>3</v>
      </c>
      <c r="CW50">
        <v>4</v>
      </c>
      <c r="CX50">
        <v>3</v>
      </c>
      <c r="CY50">
        <v>3</v>
      </c>
      <c r="CZ50">
        <v>800</v>
      </c>
      <c r="DA50">
        <v>3</v>
      </c>
      <c r="DB50">
        <v>4</v>
      </c>
      <c r="DC50">
        <v>2</v>
      </c>
      <c r="DD50">
        <v>1</v>
      </c>
      <c r="DE50">
        <v>20</v>
      </c>
      <c r="DF50">
        <v>28</v>
      </c>
      <c r="DI50">
        <v>8</v>
      </c>
      <c r="DJ50">
        <v>5</v>
      </c>
      <c r="DK50">
        <v>6</v>
      </c>
      <c r="EY50" s="142"/>
      <c r="FA50" s="142"/>
      <c r="FH50" s="144"/>
      <c r="FL50" s="144"/>
      <c r="FM50" s="145"/>
    </row>
    <row r="51" spans="1:169" x14ac:dyDescent="0.2">
      <c r="A51">
        <f>A50+1</f>
        <v>2</v>
      </c>
      <c r="B51" t="s">
        <v>154</v>
      </c>
      <c r="C51">
        <v>130</v>
      </c>
      <c r="D51">
        <v>36</v>
      </c>
      <c r="E51">
        <v>5000</v>
      </c>
      <c r="F51">
        <v>1300</v>
      </c>
      <c r="G51">
        <v>100</v>
      </c>
      <c r="H51">
        <v>2</v>
      </c>
      <c r="I51">
        <v>2</v>
      </c>
      <c r="L51">
        <v>50</v>
      </c>
      <c r="M51">
        <v>50</v>
      </c>
      <c r="N51">
        <v>50</v>
      </c>
      <c r="O51">
        <v>65</v>
      </c>
      <c r="P51">
        <v>80</v>
      </c>
      <c r="AE51">
        <v>2</v>
      </c>
      <c r="AJ51">
        <v>2</v>
      </c>
      <c r="AL51">
        <v>50</v>
      </c>
      <c r="AO51">
        <v>1</v>
      </c>
      <c r="AP51">
        <v>0.75</v>
      </c>
      <c r="AQ51">
        <v>150</v>
      </c>
      <c r="BK51">
        <v>0.33</v>
      </c>
      <c r="BL51">
        <v>10</v>
      </c>
      <c r="BN51">
        <v>50</v>
      </c>
      <c r="BO51">
        <v>100</v>
      </c>
      <c r="BP51">
        <v>1.5</v>
      </c>
      <c r="BU51">
        <v>6</v>
      </c>
      <c r="CC51">
        <v>18</v>
      </c>
      <c r="CD51">
        <v>8</v>
      </c>
      <c r="CE51">
        <v>9</v>
      </c>
      <c r="CG51">
        <v>30</v>
      </c>
      <c r="CH51">
        <v>25</v>
      </c>
      <c r="CI51">
        <v>1</v>
      </c>
      <c r="CL51">
        <v>200</v>
      </c>
      <c r="CM51">
        <v>30</v>
      </c>
      <c r="CN51">
        <v>25</v>
      </c>
      <c r="CU51">
        <v>2</v>
      </c>
      <c r="CY51">
        <v>5</v>
      </c>
      <c r="CZ51">
        <v>1300</v>
      </c>
      <c r="DA51">
        <v>4</v>
      </c>
      <c r="DB51">
        <v>8</v>
      </c>
      <c r="DC51">
        <v>5</v>
      </c>
      <c r="DD51">
        <v>5</v>
      </c>
      <c r="DE51">
        <v>24</v>
      </c>
      <c r="DF51">
        <v>32</v>
      </c>
      <c r="DI51">
        <v>13</v>
      </c>
      <c r="DK51">
        <v>10</v>
      </c>
      <c r="DN51">
        <v>20</v>
      </c>
      <c r="EY51" s="142"/>
      <c r="FH51" s="144"/>
      <c r="FL51" s="144"/>
      <c r="FM51" s="145"/>
    </row>
    <row r="52" spans="1:169" x14ac:dyDescent="0.2">
      <c r="A52">
        <f t="shared" si="6"/>
        <v>3</v>
      </c>
      <c r="B52" t="s">
        <v>660</v>
      </c>
      <c r="C52">
        <v>60</v>
      </c>
      <c r="D52">
        <v>15</v>
      </c>
      <c r="E52">
        <v>1000</v>
      </c>
      <c r="F52">
        <v>800</v>
      </c>
      <c r="G52">
        <v>100</v>
      </c>
      <c r="H52">
        <v>10</v>
      </c>
      <c r="I52">
        <v>10</v>
      </c>
      <c r="L52">
        <v>15</v>
      </c>
      <c r="M52">
        <v>15</v>
      </c>
      <c r="N52">
        <v>25</v>
      </c>
      <c r="O52">
        <v>25</v>
      </c>
      <c r="P52">
        <v>40</v>
      </c>
      <c r="U52">
        <v>2</v>
      </c>
      <c r="V52">
        <v>3.5</v>
      </c>
      <c r="W52">
        <v>32</v>
      </c>
      <c r="X52">
        <v>2</v>
      </c>
      <c r="Y52">
        <v>2</v>
      </c>
      <c r="Z52">
        <v>60</v>
      </c>
      <c r="AD52">
        <v>2</v>
      </c>
      <c r="AE52">
        <v>2</v>
      </c>
      <c r="AF52">
        <v>30</v>
      </c>
      <c r="AJ52">
        <v>2</v>
      </c>
      <c r="AK52">
        <v>3.5</v>
      </c>
      <c r="AL52">
        <v>50</v>
      </c>
      <c r="AO52">
        <v>0.5</v>
      </c>
      <c r="AP52">
        <v>0.5</v>
      </c>
      <c r="AQ52">
        <v>85</v>
      </c>
      <c r="BN52">
        <v>150</v>
      </c>
      <c r="BO52">
        <v>300</v>
      </c>
      <c r="BP52">
        <v>4</v>
      </c>
      <c r="BT52">
        <v>200</v>
      </c>
      <c r="BU52">
        <v>6</v>
      </c>
      <c r="CC52">
        <v>2</v>
      </c>
      <c r="CD52">
        <v>1</v>
      </c>
      <c r="CE52">
        <v>2</v>
      </c>
      <c r="CG52">
        <v>7</v>
      </c>
      <c r="CH52">
        <v>5</v>
      </c>
      <c r="CI52">
        <v>1</v>
      </c>
      <c r="CJ52">
        <v>7</v>
      </c>
      <c r="CK52">
        <v>5</v>
      </c>
      <c r="CL52">
        <v>900</v>
      </c>
      <c r="CO52">
        <v>200</v>
      </c>
      <c r="CU52">
        <v>3</v>
      </c>
      <c r="CW52">
        <v>2</v>
      </c>
      <c r="CX52">
        <v>2</v>
      </c>
      <c r="CY52">
        <v>2</v>
      </c>
      <c r="CZ52">
        <v>500</v>
      </c>
      <c r="DB52">
        <v>3</v>
      </c>
      <c r="DD52">
        <v>5</v>
      </c>
      <c r="DF52">
        <v>15</v>
      </c>
      <c r="DI52">
        <v>15</v>
      </c>
      <c r="DK52">
        <v>6</v>
      </c>
      <c r="EY52" s="142"/>
      <c r="FH52" s="144"/>
      <c r="FL52" s="144"/>
      <c r="FM52" s="145"/>
    </row>
    <row r="53" spans="1:169" x14ac:dyDescent="0.2">
      <c r="A53">
        <f t="shared" si="6"/>
        <v>4</v>
      </c>
      <c r="B53" t="s">
        <v>228</v>
      </c>
      <c r="C53">
        <v>285</v>
      </c>
      <c r="D53">
        <v>25</v>
      </c>
      <c r="E53">
        <v>11000</v>
      </c>
      <c r="F53">
        <v>1500</v>
      </c>
      <c r="G53">
        <v>200</v>
      </c>
      <c r="H53">
        <v>40</v>
      </c>
      <c r="I53">
        <v>30</v>
      </c>
      <c r="L53">
        <v>84</v>
      </c>
      <c r="M53">
        <v>115</v>
      </c>
      <c r="N53">
        <v>55</v>
      </c>
      <c r="O53">
        <v>80</v>
      </c>
      <c r="P53">
        <v>50</v>
      </c>
      <c r="U53">
        <v>4</v>
      </c>
      <c r="V53">
        <v>3.75</v>
      </c>
      <c r="W53">
        <v>85</v>
      </c>
      <c r="X53">
        <v>10</v>
      </c>
      <c r="Y53">
        <v>15</v>
      </c>
      <c r="Z53">
        <v>125</v>
      </c>
      <c r="AD53">
        <v>16</v>
      </c>
      <c r="AE53">
        <v>8</v>
      </c>
      <c r="AF53">
        <v>150</v>
      </c>
      <c r="AJ53">
        <v>2.5</v>
      </c>
      <c r="AK53">
        <v>11</v>
      </c>
      <c r="AL53">
        <v>100</v>
      </c>
      <c r="AO53">
        <v>1</v>
      </c>
      <c r="AP53">
        <v>0.75</v>
      </c>
      <c r="AQ53">
        <v>80</v>
      </c>
      <c r="BN53">
        <v>50</v>
      </c>
      <c r="BO53">
        <v>100</v>
      </c>
      <c r="BP53">
        <v>1</v>
      </c>
      <c r="BT53">
        <v>30</v>
      </c>
      <c r="BU53">
        <v>2</v>
      </c>
      <c r="CD53">
        <v>2</v>
      </c>
      <c r="CE53">
        <v>1</v>
      </c>
      <c r="CG53">
        <v>30</v>
      </c>
      <c r="CH53">
        <v>38</v>
      </c>
      <c r="CI53">
        <v>1</v>
      </c>
      <c r="CK53">
        <v>38</v>
      </c>
      <c r="CL53">
        <v>1000</v>
      </c>
      <c r="CM53">
        <v>30</v>
      </c>
      <c r="CU53">
        <v>4</v>
      </c>
      <c r="CW53">
        <v>27</v>
      </c>
      <c r="CX53">
        <v>10</v>
      </c>
      <c r="CY53">
        <v>2</v>
      </c>
      <c r="CZ53">
        <v>500</v>
      </c>
      <c r="DA53">
        <v>6</v>
      </c>
      <c r="DB53">
        <v>16</v>
      </c>
      <c r="DC53">
        <v>3</v>
      </c>
      <c r="DD53">
        <v>3</v>
      </c>
      <c r="DE53">
        <v>30</v>
      </c>
      <c r="DF53">
        <v>48</v>
      </c>
      <c r="DI53">
        <v>20</v>
      </c>
      <c r="DK53">
        <v>15</v>
      </c>
      <c r="EY53" s="142"/>
      <c r="FH53" s="144"/>
      <c r="FL53" s="144"/>
      <c r="FM53" s="145"/>
    </row>
    <row r="54" spans="1:169" x14ac:dyDescent="0.2">
      <c r="A54">
        <f t="shared" si="6"/>
        <v>5</v>
      </c>
      <c r="B54" t="s">
        <v>296</v>
      </c>
      <c r="C54">
        <v>110</v>
      </c>
      <c r="D54">
        <v>4</v>
      </c>
      <c r="E54">
        <v>4105</v>
      </c>
      <c r="F54">
        <v>1300</v>
      </c>
      <c r="G54">
        <v>100</v>
      </c>
      <c r="H54">
        <v>15</v>
      </c>
      <c r="I54">
        <v>15</v>
      </c>
      <c r="L54">
        <v>40</v>
      </c>
      <c r="M54">
        <v>40</v>
      </c>
      <c r="N54">
        <v>50</v>
      </c>
      <c r="O54">
        <v>50</v>
      </c>
      <c r="P54">
        <v>40</v>
      </c>
      <c r="X54">
        <v>10</v>
      </c>
      <c r="Y54">
        <v>7</v>
      </c>
      <c r="Z54">
        <v>200</v>
      </c>
      <c r="AD54">
        <v>7</v>
      </c>
      <c r="AF54">
        <v>80</v>
      </c>
      <c r="AJ54">
        <v>4</v>
      </c>
      <c r="AK54">
        <v>2</v>
      </c>
      <c r="AL54">
        <v>50</v>
      </c>
      <c r="AO54">
        <v>2</v>
      </c>
      <c r="AP54">
        <v>1.5</v>
      </c>
      <c r="AQ54">
        <v>200</v>
      </c>
      <c r="AU54">
        <v>0.125</v>
      </c>
      <c r="AV54">
        <v>0.125</v>
      </c>
      <c r="AW54">
        <v>1</v>
      </c>
      <c r="BN54">
        <v>50</v>
      </c>
      <c r="BO54">
        <v>100</v>
      </c>
      <c r="BP54">
        <v>4</v>
      </c>
      <c r="CC54">
        <v>2</v>
      </c>
      <c r="CD54">
        <v>3</v>
      </c>
      <c r="CE54">
        <v>7</v>
      </c>
      <c r="CF54">
        <v>2</v>
      </c>
      <c r="CG54">
        <v>5</v>
      </c>
      <c r="CH54">
        <v>9</v>
      </c>
      <c r="CI54">
        <v>1</v>
      </c>
      <c r="CJ54">
        <v>6</v>
      </c>
      <c r="CK54">
        <v>7</v>
      </c>
      <c r="CL54">
        <v>700</v>
      </c>
      <c r="CU54">
        <v>6</v>
      </c>
      <c r="DI54">
        <v>20</v>
      </c>
      <c r="DK54">
        <v>5</v>
      </c>
      <c r="EY54" s="142"/>
      <c r="FH54" s="144"/>
      <c r="FL54" s="144"/>
      <c r="FM54" s="145"/>
    </row>
    <row r="55" spans="1:169" x14ac:dyDescent="0.2">
      <c r="A55">
        <f t="shared" si="6"/>
        <v>6</v>
      </c>
      <c r="B55" t="s">
        <v>223</v>
      </c>
      <c r="C55">
        <v>10</v>
      </c>
      <c r="D55">
        <v>10</v>
      </c>
      <c r="E55">
        <v>400</v>
      </c>
      <c r="F55">
        <v>15</v>
      </c>
      <c r="G55">
        <v>10</v>
      </c>
      <c r="H55">
        <v>6</v>
      </c>
      <c r="I55">
        <v>6.5</v>
      </c>
      <c r="L55">
        <v>5</v>
      </c>
      <c r="M55">
        <v>5</v>
      </c>
      <c r="N55">
        <v>2</v>
      </c>
      <c r="O55">
        <v>2</v>
      </c>
      <c r="P55">
        <v>1.5</v>
      </c>
      <c r="X55">
        <v>4</v>
      </c>
      <c r="Y55">
        <v>4</v>
      </c>
      <c r="Z55">
        <v>85</v>
      </c>
      <c r="AD55">
        <v>2</v>
      </c>
      <c r="AE55">
        <v>2</v>
      </c>
      <c r="AF55">
        <v>10</v>
      </c>
      <c r="AO55">
        <v>0.25</v>
      </c>
      <c r="AP55">
        <v>0.25</v>
      </c>
      <c r="AQ55">
        <v>25</v>
      </c>
      <c r="BN55">
        <v>2</v>
      </c>
      <c r="BO55">
        <v>5</v>
      </c>
      <c r="CF55">
        <v>2</v>
      </c>
      <c r="CG55">
        <v>1</v>
      </c>
      <c r="CH55">
        <v>1</v>
      </c>
      <c r="CJ55">
        <v>1</v>
      </c>
      <c r="CK55">
        <v>1</v>
      </c>
      <c r="CL55">
        <v>100</v>
      </c>
      <c r="DI55">
        <v>4</v>
      </c>
      <c r="DJ55">
        <v>3</v>
      </c>
      <c r="DK55">
        <v>2</v>
      </c>
      <c r="EY55" s="142"/>
      <c r="FH55" s="144"/>
      <c r="FL55" s="144"/>
      <c r="FM55" s="145"/>
    </row>
    <row r="56" spans="1:169" x14ac:dyDescent="0.2">
      <c r="A56">
        <f t="shared" si="6"/>
        <v>7</v>
      </c>
      <c r="B56" t="s">
        <v>225</v>
      </c>
      <c r="C56">
        <v>130</v>
      </c>
      <c r="D56">
        <v>50</v>
      </c>
      <c r="E56">
        <v>5400</v>
      </c>
      <c r="F56">
        <v>1500</v>
      </c>
      <c r="G56">
        <v>1000</v>
      </c>
      <c r="H56">
        <v>100</v>
      </c>
      <c r="I56">
        <v>15</v>
      </c>
      <c r="J56">
        <v>5</v>
      </c>
      <c r="L56">
        <v>42</v>
      </c>
      <c r="M56">
        <v>64</v>
      </c>
      <c r="N56">
        <v>42</v>
      </c>
      <c r="O56">
        <v>50</v>
      </c>
      <c r="P56">
        <v>20</v>
      </c>
      <c r="U56">
        <v>3.5</v>
      </c>
      <c r="V56">
        <v>3</v>
      </c>
      <c r="W56">
        <v>100</v>
      </c>
      <c r="X56">
        <v>2</v>
      </c>
      <c r="Y56">
        <v>5</v>
      </c>
      <c r="Z56">
        <v>40</v>
      </c>
      <c r="AD56">
        <v>8</v>
      </c>
      <c r="AE56">
        <v>4</v>
      </c>
      <c r="AF56">
        <v>160</v>
      </c>
      <c r="AJ56">
        <v>3</v>
      </c>
      <c r="AK56">
        <v>8</v>
      </c>
      <c r="AL56">
        <v>100</v>
      </c>
      <c r="AO56">
        <v>0.5</v>
      </c>
      <c r="AP56">
        <v>0.5</v>
      </c>
      <c r="AQ56">
        <v>100</v>
      </c>
      <c r="BH56">
        <v>2</v>
      </c>
      <c r="BI56">
        <v>3</v>
      </c>
      <c r="BJ56">
        <v>400</v>
      </c>
      <c r="BN56">
        <v>5</v>
      </c>
      <c r="BO56">
        <v>10</v>
      </c>
      <c r="BP56">
        <v>2</v>
      </c>
      <c r="CC56">
        <v>1</v>
      </c>
      <c r="CD56">
        <v>5</v>
      </c>
      <c r="CE56">
        <v>2</v>
      </c>
      <c r="CG56">
        <v>15</v>
      </c>
      <c r="CH56">
        <v>23</v>
      </c>
      <c r="CI56">
        <v>1</v>
      </c>
      <c r="CL56">
        <v>200</v>
      </c>
      <c r="CM56">
        <v>15</v>
      </c>
      <c r="CN56">
        <v>23</v>
      </c>
      <c r="CS56">
        <v>2</v>
      </c>
      <c r="CU56">
        <v>3</v>
      </c>
      <c r="CW56">
        <v>5</v>
      </c>
      <c r="CX56">
        <v>7</v>
      </c>
      <c r="CY56">
        <v>2</v>
      </c>
      <c r="CZ56">
        <v>650</v>
      </c>
      <c r="DA56">
        <v>4</v>
      </c>
      <c r="DB56">
        <v>5</v>
      </c>
      <c r="DC56">
        <v>2</v>
      </c>
      <c r="DD56">
        <v>4</v>
      </c>
      <c r="DE56">
        <v>40</v>
      </c>
      <c r="DF56">
        <v>40</v>
      </c>
      <c r="DI56">
        <v>10</v>
      </c>
      <c r="DJ56">
        <v>5</v>
      </c>
      <c r="DK56">
        <v>7</v>
      </c>
      <c r="DM56">
        <v>30</v>
      </c>
      <c r="EY56" s="142"/>
      <c r="FH56" s="144"/>
      <c r="FL56" s="144"/>
      <c r="FM56" s="145"/>
    </row>
    <row r="57" spans="1:169" x14ac:dyDescent="0.2">
      <c r="A57">
        <f t="shared" si="6"/>
        <v>8</v>
      </c>
      <c r="B57" t="s">
        <v>663</v>
      </c>
      <c r="C57">
        <v>1.25</v>
      </c>
      <c r="E57">
        <v>100</v>
      </c>
      <c r="F57">
        <v>100</v>
      </c>
      <c r="G57">
        <v>10</v>
      </c>
      <c r="H57">
        <v>1</v>
      </c>
      <c r="I57">
        <v>1</v>
      </c>
      <c r="AJ57">
        <v>1.5</v>
      </c>
      <c r="AK57">
        <v>1.5</v>
      </c>
      <c r="AL57">
        <v>70</v>
      </c>
      <c r="AO57">
        <v>0.5</v>
      </c>
      <c r="AP57">
        <v>0.5</v>
      </c>
      <c r="AQ57">
        <v>50</v>
      </c>
      <c r="CG57">
        <v>1</v>
      </c>
      <c r="CH57">
        <v>1</v>
      </c>
      <c r="CJ57">
        <v>1</v>
      </c>
      <c r="CK57">
        <v>1</v>
      </c>
      <c r="CL57">
        <v>100</v>
      </c>
      <c r="CU57">
        <v>2</v>
      </c>
      <c r="CX57">
        <v>2</v>
      </c>
      <c r="DI57">
        <v>2</v>
      </c>
      <c r="DJ57">
        <v>1</v>
      </c>
      <c r="DK57">
        <v>10</v>
      </c>
      <c r="EY57" s="142"/>
      <c r="FH57" s="144"/>
      <c r="FL57" s="144"/>
      <c r="FM57" s="145"/>
    </row>
    <row r="58" spans="1:169" x14ac:dyDescent="0.2">
      <c r="A58">
        <f t="shared" si="6"/>
        <v>9</v>
      </c>
      <c r="B58" t="s">
        <v>504</v>
      </c>
      <c r="C58">
        <v>84</v>
      </c>
      <c r="D58">
        <v>10</v>
      </c>
      <c r="E58">
        <v>3000</v>
      </c>
      <c r="F58">
        <v>700</v>
      </c>
      <c r="G58">
        <v>75</v>
      </c>
      <c r="H58">
        <v>17</v>
      </c>
      <c r="I58">
        <v>20</v>
      </c>
      <c r="L58">
        <v>30</v>
      </c>
      <c r="M58">
        <v>30</v>
      </c>
      <c r="N58">
        <v>20</v>
      </c>
      <c r="O58">
        <v>17</v>
      </c>
      <c r="P58">
        <v>20</v>
      </c>
      <c r="U58">
        <v>3</v>
      </c>
      <c r="V58">
        <v>2</v>
      </c>
      <c r="W58">
        <v>80</v>
      </c>
      <c r="X58">
        <v>6</v>
      </c>
      <c r="Y58">
        <v>6</v>
      </c>
      <c r="Z58">
        <v>150</v>
      </c>
      <c r="AD58">
        <v>5</v>
      </c>
      <c r="AE58">
        <v>8</v>
      </c>
      <c r="AF58">
        <v>167</v>
      </c>
      <c r="AJ58">
        <v>2</v>
      </c>
      <c r="AK58">
        <v>2</v>
      </c>
      <c r="AL58">
        <v>75</v>
      </c>
      <c r="AO58">
        <v>0.5</v>
      </c>
      <c r="AP58">
        <v>1</v>
      </c>
      <c r="AQ58">
        <v>80</v>
      </c>
      <c r="BN58">
        <v>15</v>
      </c>
      <c r="BO58">
        <v>30</v>
      </c>
      <c r="BP58">
        <v>1</v>
      </c>
      <c r="BT58">
        <v>200</v>
      </c>
      <c r="BU58">
        <v>4</v>
      </c>
      <c r="CG58">
        <v>11</v>
      </c>
      <c r="CH58">
        <v>10</v>
      </c>
      <c r="CI58">
        <v>2</v>
      </c>
      <c r="CL58">
        <v>200</v>
      </c>
      <c r="CM58">
        <v>11</v>
      </c>
      <c r="CN58">
        <v>10</v>
      </c>
      <c r="CU58">
        <v>2</v>
      </c>
      <c r="CW58">
        <v>2</v>
      </c>
      <c r="CY58">
        <v>2</v>
      </c>
      <c r="CZ58">
        <v>550</v>
      </c>
      <c r="DA58">
        <v>2</v>
      </c>
      <c r="DE58">
        <v>10</v>
      </c>
      <c r="DI58">
        <v>9</v>
      </c>
      <c r="DK58">
        <v>6</v>
      </c>
      <c r="EY58" s="142"/>
      <c r="FH58" s="144"/>
      <c r="FL58" s="144"/>
      <c r="FM58" s="145"/>
    </row>
    <row r="59" spans="1:169" x14ac:dyDescent="0.2">
      <c r="A59">
        <f t="shared" si="6"/>
        <v>10</v>
      </c>
      <c r="B59" t="s">
        <v>217</v>
      </c>
      <c r="C59">
        <v>70</v>
      </c>
      <c r="D59">
        <v>50</v>
      </c>
      <c r="E59">
        <v>3000</v>
      </c>
      <c r="F59">
        <v>500</v>
      </c>
      <c r="G59">
        <v>75</v>
      </c>
      <c r="H59">
        <v>25</v>
      </c>
      <c r="I59">
        <v>10</v>
      </c>
      <c r="L59">
        <v>16</v>
      </c>
      <c r="M59">
        <v>14</v>
      </c>
      <c r="N59">
        <v>25</v>
      </c>
      <c r="O59">
        <v>23</v>
      </c>
      <c r="P59">
        <v>10</v>
      </c>
      <c r="U59">
        <v>3</v>
      </c>
      <c r="V59">
        <v>3.5</v>
      </c>
      <c r="W59">
        <v>73</v>
      </c>
      <c r="X59">
        <v>5</v>
      </c>
      <c r="Y59">
        <v>8</v>
      </c>
      <c r="Z59">
        <v>50</v>
      </c>
      <c r="AD59">
        <v>8</v>
      </c>
      <c r="AE59">
        <v>6</v>
      </c>
      <c r="AF59">
        <v>201</v>
      </c>
      <c r="AJ59">
        <v>2</v>
      </c>
      <c r="AK59">
        <v>1.5</v>
      </c>
      <c r="AL59">
        <v>85</v>
      </c>
      <c r="AO59">
        <v>0.75</v>
      </c>
      <c r="AP59">
        <v>0.5</v>
      </c>
      <c r="AQ59">
        <v>95</v>
      </c>
      <c r="BN59">
        <v>50</v>
      </c>
      <c r="BO59">
        <v>100</v>
      </c>
      <c r="BP59">
        <v>1</v>
      </c>
      <c r="BT59">
        <v>60</v>
      </c>
      <c r="BU59">
        <v>4</v>
      </c>
      <c r="CG59">
        <v>0</v>
      </c>
      <c r="CH59">
        <v>0</v>
      </c>
      <c r="CJ59">
        <v>6</v>
      </c>
      <c r="CL59">
        <v>800</v>
      </c>
      <c r="CN59">
        <v>5</v>
      </c>
      <c r="CS59">
        <v>2</v>
      </c>
      <c r="CU59">
        <v>2</v>
      </c>
      <c r="CW59">
        <v>2</v>
      </c>
      <c r="CX59">
        <v>1</v>
      </c>
      <c r="CY59">
        <v>2</v>
      </c>
      <c r="CZ59">
        <v>600</v>
      </c>
      <c r="DA59">
        <v>21</v>
      </c>
      <c r="DB59">
        <v>10</v>
      </c>
      <c r="DC59">
        <v>1</v>
      </c>
      <c r="DD59">
        <v>6</v>
      </c>
      <c r="DE59">
        <v>80</v>
      </c>
      <c r="DF59">
        <v>40</v>
      </c>
      <c r="DI59">
        <v>5</v>
      </c>
      <c r="DK59">
        <v>5</v>
      </c>
      <c r="EY59" s="142"/>
      <c r="FH59" s="144"/>
      <c r="FL59" s="144"/>
      <c r="FM59" s="145"/>
    </row>
    <row r="60" spans="1:169" x14ac:dyDescent="0.2">
      <c r="A60">
        <f t="shared" si="6"/>
        <v>11</v>
      </c>
      <c r="B60" t="s">
        <v>218</v>
      </c>
      <c r="C60">
        <v>52</v>
      </c>
      <c r="D60">
        <v>25</v>
      </c>
      <c r="E60">
        <v>2500</v>
      </c>
      <c r="F60">
        <v>500</v>
      </c>
      <c r="G60">
        <v>50</v>
      </c>
      <c r="H60">
        <v>15</v>
      </c>
      <c r="I60">
        <v>10</v>
      </c>
      <c r="L60">
        <v>18</v>
      </c>
      <c r="M60">
        <v>18</v>
      </c>
      <c r="N60">
        <v>15</v>
      </c>
      <c r="O60">
        <v>15</v>
      </c>
      <c r="P60">
        <v>10</v>
      </c>
      <c r="U60">
        <v>7</v>
      </c>
      <c r="V60">
        <v>5</v>
      </c>
      <c r="W60">
        <v>120</v>
      </c>
      <c r="X60">
        <v>3</v>
      </c>
      <c r="Y60">
        <v>3</v>
      </c>
      <c r="Z60">
        <v>60</v>
      </c>
      <c r="AD60">
        <v>3</v>
      </c>
      <c r="AE60">
        <v>2</v>
      </c>
      <c r="AF60">
        <v>70</v>
      </c>
      <c r="AJ60">
        <v>2</v>
      </c>
      <c r="AK60">
        <v>3</v>
      </c>
      <c r="AL60">
        <v>35</v>
      </c>
      <c r="AO60">
        <v>0.5</v>
      </c>
      <c r="AP60">
        <v>0.5</v>
      </c>
      <c r="AQ60">
        <v>100</v>
      </c>
      <c r="BN60">
        <v>50</v>
      </c>
      <c r="BO60">
        <v>100</v>
      </c>
      <c r="BT60">
        <v>400</v>
      </c>
      <c r="CC60">
        <v>3</v>
      </c>
      <c r="CE60">
        <v>3</v>
      </c>
      <c r="CG60">
        <v>5</v>
      </c>
      <c r="CH60">
        <v>4</v>
      </c>
      <c r="CJ60">
        <v>5</v>
      </c>
      <c r="CK60">
        <v>4</v>
      </c>
      <c r="CL60">
        <v>400</v>
      </c>
      <c r="CU60">
        <v>2</v>
      </c>
      <c r="CW60">
        <v>1</v>
      </c>
      <c r="CX60">
        <v>2</v>
      </c>
      <c r="CY60">
        <v>1</v>
      </c>
      <c r="CZ60">
        <v>150</v>
      </c>
      <c r="DA60">
        <v>5</v>
      </c>
      <c r="DB60">
        <v>5</v>
      </c>
      <c r="DC60">
        <v>4</v>
      </c>
      <c r="DD60">
        <v>4</v>
      </c>
      <c r="DE60">
        <v>27</v>
      </c>
      <c r="DF60">
        <v>25</v>
      </c>
      <c r="DI60">
        <v>9</v>
      </c>
      <c r="DK60">
        <v>6</v>
      </c>
      <c r="EY60" s="142"/>
      <c r="FH60" s="144"/>
      <c r="FL60" s="144"/>
      <c r="FM60" s="145"/>
    </row>
    <row r="61" spans="1:169" x14ac:dyDescent="0.2">
      <c r="A61">
        <f t="shared" si="6"/>
        <v>12</v>
      </c>
      <c r="B61" t="s">
        <v>496</v>
      </c>
      <c r="C61">
        <v>75</v>
      </c>
      <c r="D61">
        <v>19</v>
      </c>
      <c r="E61">
        <v>4000</v>
      </c>
      <c r="F61">
        <v>550</v>
      </c>
      <c r="G61">
        <v>100</v>
      </c>
      <c r="H61">
        <v>15</v>
      </c>
      <c r="I61">
        <v>15</v>
      </c>
      <c r="L61">
        <v>27</v>
      </c>
      <c r="M61">
        <v>57</v>
      </c>
      <c r="N61">
        <v>25</v>
      </c>
      <c r="O61">
        <v>29</v>
      </c>
      <c r="P61">
        <v>35</v>
      </c>
      <c r="U61">
        <v>1</v>
      </c>
      <c r="V61">
        <v>1.5</v>
      </c>
      <c r="W61">
        <v>20</v>
      </c>
      <c r="X61">
        <v>12</v>
      </c>
      <c r="Y61">
        <v>5</v>
      </c>
      <c r="Z61">
        <v>250</v>
      </c>
      <c r="AD61">
        <v>1</v>
      </c>
      <c r="AF61">
        <v>35</v>
      </c>
      <c r="AJ61">
        <v>1</v>
      </c>
      <c r="AK61">
        <v>1</v>
      </c>
      <c r="AL61">
        <v>25</v>
      </c>
      <c r="AO61">
        <v>0.25</v>
      </c>
      <c r="AP61">
        <v>0.25</v>
      </c>
      <c r="AQ61">
        <v>50</v>
      </c>
      <c r="AR61">
        <v>1</v>
      </c>
      <c r="AS61">
        <v>1</v>
      </c>
      <c r="AT61">
        <v>10</v>
      </c>
      <c r="BN61">
        <v>20</v>
      </c>
      <c r="BO61">
        <v>40</v>
      </c>
      <c r="BT61">
        <v>150</v>
      </c>
      <c r="CC61">
        <v>2</v>
      </c>
      <c r="CE61">
        <v>3</v>
      </c>
      <c r="CG61">
        <v>10</v>
      </c>
      <c r="CH61">
        <v>10</v>
      </c>
      <c r="CJ61">
        <v>5</v>
      </c>
      <c r="CK61">
        <v>4</v>
      </c>
      <c r="CL61">
        <v>400</v>
      </c>
      <c r="CM61">
        <v>10</v>
      </c>
      <c r="CN61">
        <v>10</v>
      </c>
      <c r="CU61">
        <v>2</v>
      </c>
      <c r="CW61">
        <v>2</v>
      </c>
      <c r="CX61">
        <v>2</v>
      </c>
      <c r="CY61">
        <v>2</v>
      </c>
      <c r="CZ61">
        <v>500</v>
      </c>
      <c r="DA61">
        <v>2</v>
      </c>
      <c r="DB61">
        <v>3</v>
      </c>
      <c r="DC61">
        <v>1</v>
      </c>
      <c r="DD61">
        <v>1</v>
      </c>
      <c r="DE61">
        <v>10</v>
      </c>
      <c r="DF61">
        <v>15</v>
      </c>
      <c r="DI61">
        <v>18</v>
      </c>
      <c r="DK61">
        <v>9</v>
      </c>
      <c r="EY61" s="142"/>
      <c r="FH61" s="144"/>
      <c r="FL61" s="144"/>
      <c r="FM61" s="145"/>
    </row>
    <row r="62" spans="1:169" x14ac:dyDescent="0.2">
      <c r="A62">
        <f t="shared" si="6"/>
        <v>13</v>
      </c>
      <c r="B62" t="s">
        <v>874</v>
      </c>
      <c r="C62">
        <v>7</v>
      </c>
      <c r="D62">
        <v>7</v>
      </c>
      <c r="E62">
        <v>400</v>
      </c>
      <c r="F62">
        <v>50</v>
      </c>
      <c r="G62">
        <v>10</v>
      </c>
      <c r="H62">
        <v>2.5</v>
      </c>
      <c r="I62">
        <v>2.5</v>
      </c>
      <c r="L62">
        <v>1</v>
      </c>
      <c r="M62">
        <v>1</v>
      </c>
      <c r="N62">
        <v>4</v>
      </c>
      <c r="O62">
        <v>4</v>
      </c>
      <c r="P62">
        <v>4</v>
      </c>
      <c r="X62">
        <v>0.5</v>
      </c>
      <c r="Y62">
        <v>0.5</v>
      </c>
      <c r="Z62">
        <v>10</v>
      </c>
      <c r="AD62">
        <v>0.5</v>
      </c>
      <c r="AE62">
        <v>0.5</v>
      </c>
      <c r="AF62">
        <v>20</v>
      </c>
      <c r="AJ62">
        <v>0.75</v>
      </c>
      <c r="AK62">
        <v>0.75</v>
      </c>
      <c r="AL62">
        <v>20</v>
      </c>
      <c r="AO62">
        <v>0.5</v>
      </c>
      <c r="AP62">
        <v>0.5</v>
      </c>
      <c r="AQ62">
        <v>75</v>
      </c>
      <c r="CC62">
        <v>1</v>
      </c>
      <c r="CE62">
        <v>1</v>
      </c>
      <c r="CG62">
        <v>1</v>
      </c>
      <c r="CH62">
        <v>1</v>
      </c>
      <c r="CJ62">
        <v>1</v>
      </c>
      <c r="CK62">
        <v>1</v>
      </c>
      <c r="CL62">
        <v>175</v>
      </c>
      <c r="CW62">
        <v>2</v>
      </c>
      <c r="CX62">
        <v>1</v>
      </c>
      <c r="CY62">
        <v>1</v>
      </c>
      <c r="CZ62">
        <v>400</v>
      </c>
      <c r="DI62">
        <v>2</v>
      </c>
      <c r="DK62">
        <v>10</v>
      </c>
      <c r="EY62" s="142"/>
      <c r="FH62" s="144"/>
      <c r="FL62" s="144"/>
      <c r="FM62" s="145"/>
    </row>
    <row r="63" spans="1:169" x14ac:dyDescent="0.2">
      <c r="A63">
        <f t="shared" si="6"/>
        <v>14</v>
      </c>
      <c r="B63" t="s">
        <v>875</v>
      </c>
      <c r="C63">
        <v>5</v>
      </c>
      <c r="E63">
        <v>500</v>
      </c>
      <c r="F63">
        <v>40</v>
      </c>
      <c r="G63">
        <v>5</v>
      </c>
      <c r="H63">
        <v>2</v>
      </c>
      <c r="I63">
        <v>2</v>
      </c>
      <c r="L63">
        <v>2</v>
      </c>
      <c r="M63">
        <v>2</v>
      </c>
      <c r="N63">
        <v>1.5</v>
      </c>
      <c r="O63">
        <v>1.5</v>
      </c>
      <c r="P63">
        <v>2</v>
      </c>
      <c r="X63">
        <v>1</v>
      </c>
      <c r="Y63">
        <v>1</v>
      </c>
      <c r="Z63">
        <v>10</v>
      </c>
      <c r="AJ63">
        <v>1</v>
      </c>
      <c r="AK63">
        <v>1</v>
      </c>
      <c r="AL63">
        <v>30</v>
      </c>
      <c r="AO63">
        <v>0.25</v>
      </c>
      <c r="AP63">
        <v>0.25</v>
      </c>
      <c r="AQ63">
        <v>60</v>
      </c>
      <c r="BN63">
        <v>2</v>
      </c>
      <c r="BO63">
        <v>5</v>
      </c>
      <c r="CG63">
        <v>1</v>
      </c>
      <c r="CH63">
        <v>1</v>
      </c>
      <c r="CJ63">
        <v>1</v>
      </c>
      <c r="CK63">
        <v>1</v>
      </c>
      <c r="CL63">
        <v>175</v>
      </c>
      <c r="DI63">
        <v>3</v>
      </c>
      <c r="DK63">
        <v>2</v>
      </c>
      <c r="EY63" s="142"/>
      <c r="FH63" s="144"/>
      <c r="FL63" s="144"/>
      <c r="FM63" s="145"/>
    </row>
    <row r="64" spans="1:169" x14ac:dyDescent="0.2">
      <c r="A64">
        <f t="shared" si="6"/>
        <v>15</v>
      </c>
      <c r="B64" t="s">
        <v>662</v>
      </c>
      <c r="E64">
        <v>75</v>
      </c>
      <c r="CG64">
        <v>0</v>
      </c>
      <c r="CH64">
        <v>0</v>
      </c>
      <c r="DI64">
        <v>5</v>
      </c>
      <c r="DK64">
        <v>3</v>
      </c>
      <c r="EY64" s="142"/>
      <c r="FH64" s="144"/>
      <c r="FL64" s="144"/>
      <c r="FM64" s="145"/>
    </row>
    <row r="65" spans="1:169" x14ac:dyDescent="0.2">
      <c r="A65">
        <f t="shared" si="6"/>
        <v>16</v>
      </c>
      <c r="B65" t="s">
        <v>150</v>
      </c>
      <c r="C65">
        <v>15</v>
      </c>
      <c r="E65">
        <v>700</v>
      </c>
      <c r="F65">
        <v>75</v>
      </c>
      <c r="G65">
        <v>5</v>
      </c>
      <c r="H65">
        <v>2.25</v>
      </c>
      <c r="I65">
        <v>2.5</v>
      </c>
      <c r="L65">
        <v>4</v>
      </c>
      <c r="M65">
        <v>4</v>
      </c>
      <c r="N65">
        <v>5</v>
      </c>
      <c r="O65">
        <v>5</v>
      </c>
      <c r="P65">
        <v>5</v>
      </c>
      <c r="AJ65">
        <v>2.5</v>
      </c>
      <c r="AK65">
        <v>2.5</v>
      </c>
      <c r="AL65">
        <v>50</v>
      </c>
      <c r="AO65">
        <v>0.35</v>
      </c>
      <c r="AP65">
        <v>0.25</v>
      </c>
      <c r="AQ65">
        <v>50</v>
      </c>
      <c r="BN65">
        <v>50</v>
      </c>
      <c r="BO65">
        <v>100</v>
      </c>
      <c r="CD65">
        <v>1</v>
      </c>
      <c r="CG65">
        <v>2</v>
      </c>
      <c r="CH65">
        <v>1</v>
      </c>
      <c r="CJ65">
        <v>2</v>
      </c>
      <c r="CL65">
        <v>50</v>
      </c>
      <c r="CM65">
        <v>1</v>
      </c>
      <c r="CW65">
        <v>2</v>
      </c>
      <c r="CX65">
        <v>2</v>
      </c>
      <c r="CY65">
        <v>1</v>
      </c>
      <c r="CZ65">
        <v>200</v>
      </c>
      <c r="DI65">
        <v>4</v>
      </c>
      <c r="DK65">
        <v>2</v>
      </c>
      <c r="EY65" s="142"/>
      <c r="FH65" s="144"/>
      <c r="FL65" s="144"/>
      <c r="FM65" s="145"/>
    </row>
    <row r="66" spans="1:169" x14ac:dyDescent="0.2">
      <c r="A66">
        <f t="shared" si="6"/>
        <v>17</v>
      </c>
      <c r="B66" t="s">
        <v>763</v>
      </c>
      <c r="C66">
        <v>1</v>
      </c>
      <c r="E66">
        <v>500</v>
      </c>
      <c r="CG66">
        <v>0</v>
      </c>
      <c r="CH66">
        <v>0</v>
      </c>
      <c r="EY66" s="142"/>
      <c r="FH66" s="144"/>
      <c r="FL66" s="144"/>
      <c r="FM66" s="145"/>
    </row>
    <row r="67" spans="1:169" x14ac:dyDescent="0.2">
      <c r="A67">
        <f t="shared" si="6"/>
        <v>18</v>
      </c>
      <c r="B67" t="s">
        <v>658</v>
      </c>
      <c r="C67">
        <v>6</v>
      </c>
      <c r="E67">
        <v>715</v>
      </c>
      <c r="F67">
        <v>75</v>
      </c>
      <c r="L67">
        <v>4</v>
      </c>
      <c r="M67">
        <v>4</v>
      </c>
      <c r="N67">
        <v>1.5</v>
      </c>
      <c r="O67">
        <v>1.5</v>
      </c>
      <c r="P67">
        <v>2</v>
      </c>
      <c r="CD67">
        <v>1</v>
      </c>
      <c r="CG67">
        <v>1</v>
      </c>
      <c r="CH67">
        <v>1</v>
      </c>
      <c r="CL67">
        <v>50</v>
      </c>
      <c r="CM67">
        <v>1</v>
      </c>
      <c r="CN67">
        <v>1</v>
      </c>
      <c r="EY67" s="142"/>
      <c r="FH67" s="144"/>
      <c r="FL67" s="144"/>
      <c r="FM67" s="145"/>
    </row>
    <row r="68" spans="1:169" x14ac:dyDescent="0.2">
      <c r="A68">
        <f t="shared" si="6"/>
        <v>19</v>
      </c>
      <c r="B68" t="s">
        <v>209</v>
      </c>
      <c r="C68">
        <v>50</v>
      </c>
      <c r="D68">
        <v>10</v>
      </c>
      <c r="E68">
        <v>3400</v>
      </c>
      <c r="F68">
        <v>900</v>
      </c>
      <c r="G68">
        <v>150</v>
      </c>
      <c r="H68">
        <v>11</v>
      </c>
      <c r="I68">
        <v>8</v>
      </c>
      <c r="L68">
        <v>20</v>
      </c>
      <c r="M68">
        <v>22</v>
      </c>
      <c r="N68">
        <v>12</v>
      </c>
      <c r="O68">
        <v>15</v>
      </c>
      <c r="P68">
        <v>18</v>
      </c>
      <c r="X68">
        <v>2.5</v>
      </c>
      <c r="Y68">
        <v>2.5</v>
      </c>
      <c r="Z68">
        <v>60</v>
      </c>
      <c r="AD68">
        <v>6</v>
      </c>
      <c r="AE68">
        <v>3</v>
      </c>
      <c r="AF68">
        <v>100</v>
      </c>
      <c r="AJ68">
        <v>2</v>
      </c>
      <c r="AK68">
        <v>2</v>
      </c>
      <c r="AL68">
        <v>50</v>
      </c>
      <c r="AO68">
        <v>0.25</v>
      </c>
      <c r="AP68">
        <v>0.25</v>
      </c>
      <c r="AQ68">
        <v>50</v>
      </c>
      <c r="AR68">
        <v>0.5</v>
      </c>
      <c r="AS68">
        <v>0.5</v>
      </c>
      <c r="AT68">
        <v>14</v>
      </c>
      <c r="BN68">
        <v>100</v>
      </c>
      <c r="BO68">
        <v>200</v>
      </c>
      <c r="BP68">
        <v>1</v>
      </c>
      <c r="BU68">
        <v>1</v>
      </c>
      <c r="BW68">
        <v>25</v>
      </c>
      <c r="CD68">
        <v>1</v>
      </c>
      <c r="CG68">
        <v>10</v>
      </c>
      <c r="CH68">
        <v>10</v>
      </c>
      <c r="CJ68">
        <v>1</v>
      </c>
      <c r="CL68">
        <v>200</v>
      </c>
      <c r="CM68">
        <v>10</v>
      </c>
      <c r="CN68">
        <v>10</v>
      </c>
      <c r="CU68">
        <v>2</v>
      </c>
      <c r="CW68">
        <v>4</v>
      </c>
      <c r="CX68">
        <v>2</v>
      </c>
      <c r="CY68">
        <v>2</v>
      </c>
      <c r="CZ68">
        <v>400</v>
      </c>
      <c r="DA68">
        <v>2</v>
      </c>
      <c r="DB68">
        <v>2</v>
      </c>
      <c r="DD68">
        <v>2</v>
      </c>
      <c r="DE68">
        <v>14</v>
      </c>
      <c r="DF68">
        <v>14</v>
      </c>
      <c r="DI68">
        <v>4</v>
      </c>
      <c r="DK68">
        <v>17</v>
      </c>
      <c r="EY68" s="142"/>
      <c r="FH68" s="144"/>
      <c r="FL68" s="144"/>
      <c r="FM68" s="145"/>
    </row>
    <row r="69" spans="1:169" x14ac:dyDescent="0.2">
      <c r="A69">
        <f t="shared" si="6"/>
        <v>20</v>
      </c>
      <c r="B69" t="s">
        <v>764</v>
      </c>
      <c r="C69">
        <v>100</v>
      </c>
      <c r="D69">
        <v>15</v>
      </c>
      <c r="E69">
        <v>5000</v>
      </c>
      <c r="F69">
        <v>950</v>
      </c>
      <c r="G69">
        <v>150</v>
      </c>
      <c r="H69">
        <v>16</v>
      </c>
      <c r="I69">
        <v>9</v>
      </c>
      <c r="J69">
        <v>2</v>
      </c>
      <c r="L69">
        <v>40</v>
      </c>
      <c r="M69">
        <v>40</v>
      </c>
      <c r="N69">
        <v>40</v>
      </c>
      <c r="O69">
        <v>40</v>
      </c>
      <c r="P69">
        <v>40</v>
      </c>
      <c r="U69">
        <v>1.5</v>
      </c>
      <c r="V69">
        <v>2.25</v>
      </c>
      <c r="W69">
        <v>34</v>
      </c>
      <c r="X69">
        <v>7</v>
      </c>
      <c r="Z69">
        <v>100</v>
      </c>
      <c r="AD69">
        <v>7</v>
      </c>
      <c r="AE69">
        <v>2</v>
      </c>
      <c r="AF69">
        <v>64</v>
      </c>
      <c r="AJ69">
        <v>1</v>
      </c>
      <c r="AK69">
        <v>3</v>
      </c>
      <c r="AL69">
        <v>10</v>
      </c>
      <c r="AO69">
        <v>0.5</v>
      </c>
      <c r="AP69">
        <v>0.5</v>
      </c>
      <c r="AQ69">
        <v>140</v>
      </c>
      <c r="BN69">
        <v>100</v>
      </c>
      <c r="BO69">
        <v>200</v>
      </c>
      <c r="BP69">
        <v>4</v>
      </c>
      <c r="CD69">
        <v>2</v>
      </c>
      <c r="CE69">
        <v>1</v>
      </c>
      <c r="CG69">
        <v>17</v>
      </c>
      <c r="CH69">
        <v>15</v>
      </c>
      <c r="CL69">
        <v>400</v>
      </c>
      <c r="CM69">
        <v>17</v>
      </c>
      <c r="CN69">
        <v>15</v>
      </c>
      <c r="CS69">
        <v>1</v>
      </c>
      <c r="CT69">
        <v>1</v>
      </c>
      <c r="CU69">
        <v>3</v>
      </c>
      <c r="CW69">
        <v>4</v>
      </c>
      <c r="CX69">
        <v>3</v>
      </c>
      <c r="CY69">
        <v>3</v>
      </c>
      <c r="CZ69">
        <v>1084</v>
      </c>
      <c r="DI69">
        <v>5</v>
      </c>
      <c r="DK69">
        <v>5</v>
      </c>
      <c r="EY69" s="142"/>
      <c r="FH69" s="144"/>
      <c r="FL69" s="144"/>
      <c r="FM69" s="145"/>
    </row>
    <row r="70" spans="1:169" x14ac:dyDescent="0.2">
      <c r="A70">
        <f t="shared" ref="A70:A94" si="7">A69+1</f>
        <v>21</v>
      </c>
      <c r="B70" t="s">
        <v>876</v>
      </c>
      <c r="C70">
        <v>60</v>
      </c>
      <c r="D70">
        <v>8</v>
      </c>
      <c r="E70">
        <v>1300</v>
      </c>
      <c r="F70">
        <v>200</v>
      </c>
      <c r="G70">
        <v>50</v>
      </c>
      <c r="H70">
        <v>20</v>
      </c>
      <c r="I70">
        <v>15</v>
      </c>
      <c r="L70">
        <v>30</v>
      </c>
      <c r="M70">
        <v>40</v>
      </c>
      <c r="N70">
        <v>5</v>
      </c>
      <c r="O70">
        <v>5</v>
      </c>
      <c r="P70">
        <v>5</v>
      </c>
      <c r="X70">
        <v>20</v>
      </c>
      <c r="Y70">
        <v>10</v>
      </c>
      <c r="Z70">
        <v>200</v>
      </c>
      <c r="AO70">
        <v>0.25</v>
      </c>
      <c r="AP70">
        <v>0.125</v>
      </c>
      <c r="AQ70">
        <v>54</v>
      </c>
      <c r="BN70">
        <v>10</v>
      </c>
      <c r="BO70">
        <v>30</v>
      </c>
      <c r="CG70">
        <v>2</v>
      </c>
      <c r="CH70">
        <v>1</v>
      </c>
      <c r="CJ70">
        <v>2</v>
      </c>
      <c r="CK70">
        <v>1</v>
      </c>
      <c r="CL70">
        <v>100</v>
      </c>
      <c r="CU70">
        <v>2</v>
      </c>
      <c r="DI70">
        <v>5</v>
      </c>
      <c r="DK70">
        <v>5</v>
      </c>
      <c r="EY70" s="142"/>
      <c r="FH70" s="144"/>
      <c r="FL70" s="144"/>
      <c r="FM70" s="145"/>
    </row>
    <row r="71" spans="1:169" x14ac:dyDescent="0.2">
      <c r="A71">
        <f t="shared" si="7"/>
        <v>22</v>
      </c>
      <c r="B71" t="s">
        <v>665</v>
      </c>
      <c r="C71">
        <v>2</v>
      </c>
      <c r="E71">
        <v>600</v>
      </c>
      <c r="N71">
        <v>1.5</v>
      </c>
      <c r="O71">
        <v>1.5</v>
      </c>
      <c r="P71">
        <v>3</v>
      </c>
      <c r="CG71">
        <v>0</v>
      </c>
      <c r="CH71">
        <v>0</v>
      </c>
      <c r="DI71">
        <v>6</v>
      </c>
      <c r="DK71">
        <v>6</v>
      </c>
      <c r="EY71" s="142"/>
      <c r="FH71" s="144"/>
      <c r="FL71" s="144"/>
      <c r="FM71" s="145"/>
    </row>
    <row r="72" spans="1:169" x14ac:dyDescent="0.2">
      <c r="A72">
        <f t="shared" si="7"/>
        <v>23</v>
      </c>
      <c r="B72" t="s">
        <v>667</v>
      </c>
      <c r="C72">
        <v>2</v>
      </c>
      <c r="E72">
        <v>100</v>
      </c>
      <c r="H72">
        <v>0.5</v>
      </c>
      <c r="I72">
        <v>1.5</v>
      </c>
      <c r="N72">
        <v>0.5</v>
      </c>
      <c r="O72">
        <v>0.5</v>
      </c>
      <c r="P72">
        <v>1</v>
      </c>
      <c r="AJ72">
        <v>0.5</v>
      </c>
      <c r="AK72">
        <v>0.5</v>
      </c>
      <c r="AL72">
        <v>20</v>
      </c>
      <c r="AO72">
        <v>0.25</v>
      </c>
      <c r="AP72">
        <v>0.25</v>
      </c>
      <c r="AQ72">
        <v>50</v>
      </c>
      <c r="BN72">
        <v>4</v>
      </c>
      <c r="BO72">
        <v>8</v>
      </c>
      <c r="CG72">
        <v>1</v>
      </c>
      <c r="CH72">
        <v>1</v>
      </c>
      <c r="CL72">
        <v>40</v>
      </c>
      <c r="CM72">
        <v>1</v>
      </c>
      <c r="CN72">
        <v>1</v>
      </c>
      <c r="CW72">
        <v>1</v>
      </c>
      <c r="CX72">
        <v>1</v>
      </c>
      <c r="CY72">
        <v>1</v>
      </c>
      <c r="CZ72">
        <v>200</v>
      </c>
      <c r="DI72">
        <v>4</v>
      </c>
      <c r="DK72">
        <v>3</v>
      </c>
      <c r="EY72" s="142"/>
      <c r="FH72" s="144"/>
      <c r="FL72" s="144"/>
      <c r="FM72" s="145"/>
    </row>
    <row r="73" spans="1:169" x14ac:dyDescent="0.2">
      <c r="A73">
        <f t="shared" si="7"/>
        <v>24</v>
      </c>
      <c r="B73" t="s">
        <v>488</v>
      </c>
      <c r="C73">
        <v>250</v>
      </c>
      <c r="D73">
        <v>50</v>
      </c>
      <c r="E73">
        <v>11000</v>
      </c>
      <c r="F73">
        <v>1500</v>
      </c>
      <c r="G73">
        <v>100</v>
      </c>
      <c r="H73">
        <v>25</v>
      </c>
      <c r="I73">
        <v>25</v>
      </c>
      <c r="L73">
        <v>100</v>
      </c>
      <c r="M73">
        <v>100</v>
      </c>
      <c r="N73">
        <v>50</v>
      </c>
      <c r="O73">
        <v>50</v>
      </c>
      <c r="P73">
        <v>70</v>
      </c>
      <c r="V73">
        <v>3</v>
      </c>
      <c r="X73">
        <v>4</v>
      </c>
      <c r="Y73">
        <v>4</v>
      </c>
      <c r="Z73">
        <v>100</v>
      </c>
      <c r="AD73">
        <v>7</v>
      </c>
      <c r="AE73">
        <v>7</v>
      </c>
      <c r="AF73">
        <v>200</v>
      </c>
      <c r="AJ73">
        <v>9</v>
      </c>
      <c r="AK73">
        <v>8</v>
      </c>
      <c r="AL73">
        <v>200</v>
      </c>
      <c r="AO73">
        <v>1</v>
      </c>
      <c r="AP73">
        <v>1</v>
      </c>
      <c r="AQ73">
        <v>150</v>
      </c>
      <c r="BN73">
        <v>100</v>
      </c>
      <c r="BO73">
        <v>250</v>
      </c>
      <c r="BP73">
        <v>7</v>
      </c>
      <c r="CC73">
        <v>2</v>
      </c>
      <c r="CD73">
        <v>2</v>
      </c>
      <c r="CE73">
        <v>2</v>
      </c>
      <c r="CG73">
        <v>9</v>
      </c>
      <c r="CH73">
        <v>9</v>
      </c>
      <c r="CI73">
        <v>1</v>
      </c>
      <c r="CL73">
        <v>200</v>
      </c>
      <c r="CM73">
        <v>9</v>
      </c>
      <c r="CN73">
        <v>9</v>
      </c>
      <c r="CU73">
        <v>4</v>
      </c>
      <c r="CW73">
        <v>5</v>
      </c>
      <c r="CX73">
        <v>4</v>
      </c>
      <c r="CY73">
        <v>4</v>
      </c>
      <c r="CZ73">
        <v>1200</v>
      </c>
      <c r="DA73">
        <v>200</v>
      </c>
      <c r="DB73">
        <v>290</v>
      </c>
      <c r="DC73">
        <v>50</v>
      </c>
      <c r="DD73">
        <v>82</v>
      </c>
      <c r="DE73">
        <v>1040</v>
      </c>
      <c r="DF73">
        <v>1200</v>
      </c>
      <c r="DI73">
        <v>2</v>
      </c>
      <c r="DK73">
        <v>2</v>
      </c>
      <c r="EY73" s="142"/>
      <c r="FH73" s="144"/>
      <c r="FL73" s="144"/>
      <c r="FM73" s="145"/>
    </row>
    <row r="74" spans="1:169" x14ac:dyDescent="0.2">
      <c r="A74">
        <f t="shared" si="7"/>
        <v>25</v>
      </c>
      <c r="B74" t="s">
        <v>877</v>
      </c>
      <c r="C74">
        <v>100</v>
      </c>
      <c r="D74">
        <v>20</v>
      </c>
      <c r="E74">
        <v>3600</v>
      </c>
      <c r="F74">
        <v>700</v>
      </c>
      <c r="G74">
        <v>150</v>
      </c>
      <c r="H74">
        <v>30</v>
      </c>
      <c r="I74">
        <v>20</v>
      </c>
      <c r="L74">
        <v>20</v>
      </c>
      <c r="M74">
        <v>30</v>
      </c>
      <c r="N74">
        <v>18</v>
      </c>
      <c r="O74">
        <v>22</v>
      </c>
      <c r="P74">
        <v>20</v>
      </c>
      <c r="U74">
        <v>3</v>
      </c>
      <c r="V74">
        <v>2</v>
      </c>
      <c r="W74">
        <v>45</v>
      </c>
      <c r="X74">
        <v>6</v>
      </c>
      <c r="Y74">
        <v>6</v>
      </c>
      <c r="Z74">
        <v>150</v>
      </c>
      <c r="AD74">
        <v>20</v>
      </c>
      <c r="AE74">
        <v>8</v>
      </c>
      <c r="AF74">
        <v>350</v>
      </c>
      <c r="AG74">
        <v>3</v>
      </c>
      <c r="AH74">
        <v>3</v>
      </c>
      <c r="AI74">
        <v>60</v>
      </c>
      <c r="AK74">
        <v>5</v>
      </c>
      <c r="AO74">
        <v>0.25</v>
      </c>
      <c r="AP74">
        <v>0.5</v>
      </c>
      <c r="AQ74">
        <v>20</v>
      </c>
      <c r="AS74">
        <v>2</v>
      </c>
      <c r="AU74">
        <v>0.5</v>
      </c>
      <c r="AW74">
        <v>2</v>
      </c>
      <c r="BH74">
        <v>2</v>
      </c>
      <c r="BI74">
        <v>3</v>
      </c>
      <c r="BJ74">
        <v>144</v>
      </c>
      <c r="BN74">
        <v>10</v>
      </c>
      <c r="BO74">
        <v>20</v>
      </c>
      <c r="BT74">
        <v>50</v>
      </c>
      <c r="BU74">
        <v>10</v>
      </c>
      <c r="CC74">
        <v>4</v>
      </c>
      <c r="CD74">
        <v>3</v>
      </c>
      <c r="CE74">
        <v>4</v>
      </c>
      <c r="CF74">
        <v>2</v>
      </c>
      <c r="CG74">
        <v>18</v>
      </c>
      <c r="CH74">
        <v>13</v>
      </c>
      <c r="CL74">
        <v>400</v>
      </c>
      <c r="CM74">
        <v>18</v>
      </c>
      <c r="CN74">
        <v>13</v>
      </c>
      <c r="CU74">
        <v>3</v>
      </c>
      <c r="CW74">
        <v>3</v>
      </c>
      <c r="CX74">
        <v>3</v>
      </c>
      <c r="CY74">
        <v>3</v>
      </c>
      <c r="CZ74">
        <v>800</v>
      </c>
      <c r="DA74">
        <v>6</v>
      </c>
      <c r="DB74">
        <v>6</v>
      </c>
      <c r="DC74">
        <v>4</v>
      </c>
      <c r="DD74">
        <v>6</v>
      </c>
      <c r="DE74">
        <v>35</v>
      </c>
      <c r="DF74">
        <v>50</v>
      </c>
      <c r="DG74">
        <v>1</v>
      </c>
      <c r="DI74">
        <v>15</v>
      </c>
      <c r="DK74">
        <v>20</v>
      </c>
      <c r="DN74">
        <v>20</v>
      </c>
      <c r="EY74" s="142"/>
      <c r="FH74" s="144"/>
      <c r="FL74" s="144"/>
      <c r="FM74" s="145"/>
    </row>
    <row r="75" spans="1:169" x14ac:dyDescent="0.2">
      <c r="A75">
        <f t="shared" si="7"/>
        <v>26</v>
      </c>
      <c r="B75" t="s">
        <v>765</v>
      </c>
      <c r="C75">
        <v>100</v>
      </c>
      <c r="D75">
        <v>10</v>
      </c>
      <c r="E75">
        <v>2500</v>
      </c>
      <c r="F75">
        <v>600</v>
      </c>
      <c r="G75">
        <v>50</v>
      </c>
      <c r="H75">
        <v>8</v>
      </c>
      <c r="I75">
        <v>8</v>
      </c>
      <c r="L75">
        <v>30</v>
      </c>
      <c r="M75">
        <v>30</v>
      </c>
      <c r="N75">
        <v>20</v>
      </c>
      <c r="O75">
        <v>20</v>
      </c>
      <c r="P75">
        <v>25</v>
      </c>
      <c r="U75">
        <v>5</v>
      </c>
      <c r="V75">
        <v>0.5</v>
      </c>
      <c r="W75">
        <v>60</v>
      </c>
      <c r="X75">
        <v>8</v>
      </c>
      <c r="Y75">
        <v>8</v>
      </c>
      <c r="Z75">
        <v>50</v>
      </c>
      <c r="AG75">
        <v>2</v>
      </c>
      <c r="AH75">
        <v>1</v>
      </c>
      <c r="AI75">
        <v>20</v>
      </c>
      <c r="AJ75">
        <v>1</v>
      </c>
      <c r="AK75">
        <v>1</v>
      </c>
      <c r="AL75">
        <v>10</v>
      </c>
      <c r="AO75">
        <v>1.5</v>
      </c>
      <c r="AP75">
        <v>1.5</v>
      </c>
      <c r="AQ75">
        <v>40</v>
      </c>
      <c r="AS75">
        <v>0.33</v>
      </c>
      <c r="BN75">
        <v>25</v>
      </c>
      <c r="BO75">
        <v>50</v>
      </c>
      <c r="BP75">
        <v>1</v>
      </c>
      <c r="BT75">
        <v>40</v>
      </c>
      <c r="BU75">
        <v>2</v>
      </c>
      <c r="CC75">
        <v>3</v>
      </c>
      <c r="CD75">
        <v>2</v>
      </c>
      <c r="CE75">
        <v>3</v>
      </c>
      <c r="CG75">
        <v>13</v>
      </c>
      <c r="CH75">
        <v>8</v>
      </c>
      <c r="CI75">
        <v>1</v>
      </c>
      <c r="CL75">
        <v>400</v>
      </c>
      <c r="CM75">
        <v>13</v>
      </c>
      <c r="CN75">
        <v>8</v>
      </c>
      <c r="CU75">
        <v>2</v>
      </c>
      <c r="CW75">
        <v>2</v>
      </c>
      <c r="CX75">
        <v>2</v>
      </c>
      <c r="CY75">
        <v>2</v>
      </c>
      <c r="CZ75">
        <v>200</v>
      </c>
      <c r="DB75">
        <v>2</v>
      </c>
      <c r="DF75">
        <v>8</v>
      </c>
      <c r="DI75">
        <v>10</v>
      </c>
      <c r="DK75">
        <v>8</v>
      </c>
      <c r="EY75" s="142"/>
      <c r="FH75" s="144"/>
      <c r="FL75" s="144"/>
      <c r="FM75" s="145"/>
    </row>
    <row r="76" spans="1:169" x14ac:dyDescent="0.2">
      <c r="A76">
        <f t="shared" si="7"/>
        <v>27</v>
      </c>
      <c r="B76" t="s">
        <v>878</v>
      </c>
      <c r="C76">
        <v>180</v>
      </c>
      <c r="D76">
        <v>30</v>
      </c>
      <c r="E76">
        <v>9600</v>
      </c>
      <c r="F76">
        <v>200</v>
      </c>
      <c r="G76">
        <v>200</v>
      </c>
      <c r="H76">
        <v>38</v>
      </c>
      <c r="I76">
        <v>40</v>
      </c>
      <c r="L76">
        <v>80</v>
      </c>
      <c r="M76">
        <v>90</v>
      </c>
      <c r="N76">
        <v>35</v>
      </c>
      <c r="O76">
        <v>45</v>
      </c>
      <c r="P76">
        <v>35</v>
      </c>
      <c r="V76">
        <v>3</v>
      </c>
      <c r="X76">
        <v>23</v>
      </c>
      <c r="Y76">
        <v>25</v>
      </c>
      <c r="Z76">
        <v>300</v>
      </c>
      <c r="AD76">
        <v>1</v>
      </c>
      <c r="AE76">
        <v>4</v>
      </c>
      <c r="AF76">
        <v>25</v>
      </c>
      <c r="AG76">
        <v>10</v>
      </c>
      <c r="AI76">
        <v>250</v>
      </c>
      <c r="AJ76">
        <v>4</v>
      </c>
      <c r="AK76">
        <v>5</v>
      </c>
      <c r="AL76">
        <v>50</v>
      </c>
      <c r="AO76">
        <v>1</v>
      </c>
      <c r="AP76">
        <v>1</v>
      </c>
      <c r="AQ76">
        <v>200</v>
      </c>
      <c r="AR76">
        <v>3</v>
      </c>
      <c r="AS76">
        <v>4</v>
      </c>
      <c r="AT76">
        <v>50</v>
      </c>
      <c r="BN76">
        <v>50</v>
      </c>
      <c r="BO76">
        <v>100</v>
      </c>
      <c r="BP76">
        <v>1</v>
      </c>
      <c r="CE76">
        <v>1</v>
      </c>
      <c r="CG76">
        <v>27</v>
      </c>
      <c r="CH76">
        <v>32</v>
      </c>
      <c r="CI76">
        <v>1</v>
      </c>
      <c r="CL76">
        <v>500</v>
      </c>
      <c r="CM76">
        <v>27</v>
      </c>
      <c r="CN76">
        <v>32</v>
      </c>
      <c r="CU76">
        <v>4</v>
      </c>
      <c r="CW76">
        <v>6</v>
      </c>
      <c r="CX76">
        <v>8</v>
      </c>
      <c r="CY76">
        <v>4</v>
      </c>
      <c r="CZ76">
        <v>1200</v>
      </c>
      <c r="DI76">
        <v>10</v>
      </c>
      <c r="DK76">
        <v>8</v>
      </c>
      <c r="EY76" s="142"/>
      <c r="FH76" s="144"/>
      <c r="FL76" s="144"/>
      <c r="FM76" s="145"/>
    </row>
    <row r="77" spans="1:169" x14ac:dyDescent="0.2">
      <c r="A77">
        <f t="shared" si="7"/>
        <v>28</v>
      </c>
      <c r="B77" t="s">
        <v>493</v>
      </c>
      <c r="C77">
        <v>72</v>
      </c>
      <c r="D77">
        <v>13</v>
      </c>
      <c r="E77">
        <v>2600</v>
      </c>
      <c r="F77">
        <v>600</v>
      </c>
      <c r="G77">
        <v>100</v>
      </c>
      <c r="H77">
        <v>11</v>
      </c>
      <c r="I77">
        <v>9</v>
      </c>
      <c r="L77">
        <v>34</v>
      </c>
      <c r="M77">
        <v>34</v>
      </c>
      <c r="N77">
        <v>16</v>
      </c>
      <c r="O77">
        <v>20</v>
      </c>
      <c r="P77">
        <v>30</v>
      </c>
      <c r="U77">
        <v>1.75</v>
      </c>
      <c r="V77">
        <v>2</v>
      </c>
      <c r="W77">
        <v>48</v>
      </c>
      <c r="X77">
        <v>3.5</v>
      </c>
      <c r="Y77">
        <v>6.5</v>
      </c>
      <c r="Z77">
        <v>100</v>
      </c>
      <c r="AD77">
        <v>4</v>
      </c>
      <c r="AF77">
        <v>125</v>
      </c>
      <c r="AJ77">
        <v>4</v>
      </c>
      <c r="AK77">
        <v>3</v>
      </c>
      <c r="AL77">
        <v>100</v>
      </c>
      <c r="AO77">
        <v>0.5</v>
      </c>
      <c r="AP77">
        <v>0.5</v>
      </c>
      <c r="AQ77">
        <v>75</v>
      </c>
      <c r="BN77">
        <v>75</v>
      </c>
      <c r="BO77">
        <v>150</v>
      </c>
      <c r="CG77">
        <v>12</v>
      </c>
      <c r="CH77">
        <v>10</v>
      </c>
      <c r="CI77">
        <v>1</v>
      </c>
      <c r="CL77">
        <v>200</v>
      </c>
      <c r="CM77">
        <v>12</v>
      </c>
      <c r="CN77">
        <v>10</v>
      </c>
      <c r="CU77">
        <v>2</v>
      </c>
      <c r="CW77">
        <v>4</v>
      </c>
      <c r="CX77">
        <v>6</v>
      </c>
      <c r="CY77">
        <v>4</v>
      </c>
      <c r="CZ77">
        <v>500</v>
      </c>
      <c r="DB77">
        <v>2</v>
      </c>
      <c r="DF77">
        <v>8</v>
      </c>
      <c r="DI77">
        <v>10</v>
      </c>
      <c r="DK77">
        <v>8</v>
      </c>
      <c r="EY77" s="142"/>
      <c r="FH77" s="144"/>
      <c r="FL77" s="144"/>
      <c r="FM77" s="145"/>
    </row>
    <row r="78" spans="1:169" x14ac:dyDescent="0.2">
      <c r="A78">
        <f t="shared" si="7"/>
        <v>29</v>
      </c>
      <c r="B78" t="s">
        <v>738</v>
      </c>
      <c r="C78">
        <v>12</v>
      </c>
      <c r="D78">
        <v>0</v>
      </c>
      <c r="E78">
        <v>300</v>
      </c>
      <c r="F78">
        <v>150</v>
      </c>
      <c r="G78">
        <v>25</v>
      </c>
      <c r="H78">
        <v>0.25</v>
      </c>
      <c r="I78">
        <v>0.25</v>
      </c>
      <c r="L78">
        <v>4</v>
      </c>
      <c r="M78">
        <v>4</v>
      </c>
      <c r="N78">
        <v>5</v>
      </c>
      <c r="O78">
        <v>5</v>
      </c>
      <c r="P78">
        <v>3</v>
      </c>
      <c r="AO78">
        <v>0.25</v>
      </c>
      <c r="AP78">
        <v>0.25</v>
      </c>
      <c r="AQ78">
        <v>30</v>
      </c>
      <c r="CC78">
        <v>1</v>
      </c>
      <c r="CE78">
        <v>1</v>
      </c>
      <c r="CG78">
        <v>2</v>
      </c>
      <c r="CH78">
        <v>1</v>
      </c>
      <c r="CJ78">
        <v>2</v>
      </c>
      <c r="CK78">
        <v>1</v>
      </c>
      <c r="CL78">
        <v>300</v>
      </c>
      <c r="CU78">
        <v>1</v>
      </c>
      <c r="CW78">
        <v>2</v>
      </c>
      <c r="CX78">
        <v>1</v>
      </c>
      <c r="CY78">
        <v>1</v>
      </c>
      <c r="CZ78">
        <v>200</v>
      </c>
      <c r="DI78">
        <v>3</v>
      </c>
      <c r="DK78">
        <v>2</v>
      </c>
      <c r="EY78" s="142"/>
      <c r="FH78" s="144"/>
      <c r="FL78" s="144"/>
      <c r="FM78" s="145"/>
    </row>
    <row r="79" spans="1:169" x14ac:dyDescent="0.2">
      <c r="A79">
        <f t="shared" si="7"/>
        <v>30</v>
      </c>
      <c r="B79" t="s">
        <v>758</v>
      </c>
      <c r="C79">
        <v>60</v>
      </c>
      <c r="D79">
        <v>20</v>
      </c>
      <c r="E79">
        <v>2500</v>
      </c>
      <c r="F79">
        <v>600</v>
      </c>
      <c r="G79">
        <v>100</v>
      </c>
      <c r="H79">
        <v>10</v>
      </c>
      <c r="I79">
        <v>6</v>
      </c>
      <c r="L79">
        <v>30</v>
      </c>
      <c r="M79">
        <v>30</v>
      </c>
      <c r="N79">
        <v>10</v>
      </c>
      <c r="O79">
        <v>12</v>
      </c>
      <c r="P79">
        <v>12</v>
      </c>
      <c r="X79">
        <v>8</v>
      </c>
      <c r="Y79">
        <v>4</v>
      </c>
      <c r="Z79">
        <v>300</v>
      </c>
      <c r="AJ79">
        <v>3</v>
      </c>
      <c r="AK79">
        <v>3</v>
      </c>
      <c r="AL79">
        <v>100</v>
      </c>
      <c r="AO79">
        <v>0.25</v>
      </c>
      <c r="AP79">
        <v>0.25</v>
      </c>
      <c r="AQ79">
        <v>50</v>
      </c>
      <c r="BN79">
        <v>100</v>
      </c>
      <c r="BO79">
        <v>200</v>
      </c>
      <c r="BP79">
        <v>4</v>
      </c>
      <c r="CG79">
        <v>10</v>
      </c>
      <c r="CH79">
        <v>11</v>
      </c>
      <c r="CL79">
        <v>200</v>
      </c>
      <c r="CM79">
        <v>10</v>
      </c>
      <c r="CN79">
        <v>11</v>
      </c>
      <c r="CU79">
        <v>2</v>
      </c>
      <c r="CW79">
        <v>2</v>
      </c>
      <c r="CX79">
        <v>2</v>
      </c>
      <c r="CY79">
        <v>2</v>
      </c>
      <c r="CZ79">
        <v>500</v>
      </c>
      <c r="DI79">
        <v>3</v>
      </c>
      <c r="DK79">
        <v>5</v>
      </c>
      <c r="EY79" s="142"/>
      <c r="FH79" s="144"/>
      <c r="FL79" s="144"/>
      <c r="FM79" s="145"/>
    </row>
    <row r="80" spans="1:169" x14ac:dyDescent="0.2">
      <c r="A80">
        <f t="shared" si="7"/>
        <v>31</v>
      </c>
      <c r="B80" t="s">
        <v>768</v>
      </c>
      <c r="C80">
        <v>154</v>
      </c>
      <c r="D80">
        <v>25</v>
      </c>
      <c r="E80">
        <v>8000</v>
      </c>
      <c r="F80">
        <v>1200</v>
      </c>
      <c r="G80">
        <v>200</v>
      </c>
      <c r="H80">
        <v>15</v>
      </c>
      <c r="I80">
        <v>23</v>
      </c>
      <c r="L80">
        <v>89</v>
      </c>
      <c r="M80">
        <v>82</v>
      </c>
      <c r="N80">
        <v>35</v>
      </c>
      <c r="O80">
        <v>50</v>
      </c>
      <c r="P80">
        <v>35</v>
      </c>
      <c r="U80">
        <v>1.5</v>
      </c>
      <c r="V80">
        <v>1</v>
      </c>
      <c r="W80">
        <v>25</v>
      </c>
      <c r="X80">
        <v>4</v>
      </c>
      <c r="Y80">
        <v>8</v>
      </c>
      <c r="Z80">
        <v>80</v>
      </c>
      <c r="AE80">
        <v>6</v>
      </c>
      <c r="AJ80">
        <v>3</v>
      </c>
      <c r="AK80">
        <v>7</v>
      </c>
      <c r="AL80">
        <v>75</v>
      </c>
      <c r="AO80">
        <v>1.5</v>
      </c>
      <c r="AP80">
        <v>0.75</v>
      </c>
      <c r="AQ80">
        <v>100</v>
      </c>
      <c r="BN80">
        <v>100</v>
      </c>
      <c r="BO80">
        <v>200</v>
      </c>
      <c r="BP80">
        <v>3</v>
      </c>
      <c r="BT80">
        <v>200</v>
      </c>
      <c r="BU80">
        <v>2</v>
      </c>
      <c r="CD80">
        <v>2</v>
      </c>
      <c r="CE80">
        <v>1</v>
      </c>
      <c r="CG80">
        <v>13</v>
      </c>
      <c r="CH80">
        <v>30</v>
      </c>
      <c r="CI80">
        <v>1</v>
      </c>
      <c r="CL80">
        <v>200</v>
      </c>
      <c r="CM80">
        <v>13</v>
      </c>
      <c r="CN80">
        <v>30</v>
      </c>
      <c r="CU80">
        <v>3</v>
      </c>
      <c r="CW80">
        <v>6</v>
      </c>
      <c r="CX80">
        <v>2</v>
      </c>
      <c r="CY80">
        <v>4</v>
      </c>
      <c r="CZ80">
        <v>900</v>
      </c>
      <c r="DI80">
        <v>12</v>
      </c>
      <c r="DK80">
        <v>10</v>
      </c>
      <c r="EY80" s="142"/>
      <c r="FH80" s="144"/>
      <c r="FL80" s="144"/>
      <c r="FM80" s="145"/>
    </row>
    <row r="81" spans="1:169" x14ac:dyDescent="0.2">
      <c r="A81">
        <f t="shared" si="7"/>
        <v>32</v>
      </c>
      <c r="B81" t="s">
        <v>879</v>
      </c>
      <c r="C81">
        <v>40</v>
      </c>
      <c r="D81">
        <v>10</v>
      </c>
      <c r="E81">
        <v>1900</v>
      </c>
      <c r="F81">
        <v>550</v>
      </c>
      <c r="G81">
        <v>100</v>
      </c>
      <c r="H81">
        <v>1.5</v>
      </c>
      <c r="I81">
        <v>0.25</v>
      </c>
      <c r="L81">
        <v>25</v>
      </c>
      <c r="M81">
        <v>25</v>
      </c>
      <c r="N81">
        <v>15</v>
      </c>
      <c r="O81">
        <v>20</v>
      </c>
      <c r="P81">
        <v>15</v>
      </c>
      <c r="S81">
        <v>1.5</v>
      </c>
      <c r="X81">
        <v>5</v>
      </c>
      <c r="Y81">
        <v>1.5</v>
      </c>
      <c r="Z81">
        <v>100</v>
      </c>
      <c r="AD81">
        <v>4</v>
      </c>
      <c r="AF81">
        <v>60</v>
      </c>
      <c r="AK81">
        <v>1</v>
      </c>
      <c r="AO81">
        <v>0.5</v>
      </c>
      <c r="AP81">
        <v>0.5</v>
      </c>
      <c r="AQ81">
        <v>60</v>
      </c>
      <c r="BN81">
        <v>10</v>
      </c>
      <c r="BO81">
        <v>40</v>
      </c>
      <c r="BP81">
        <v>1</v>
      </c>
      <c r="CD81">
        <v>1</v>
      </c>
      <c r="CG81">
        <v>5</v>
      </c>
      <c r="CH81">
        <v>7</v>
      </c>
      <c r="CL81">
        <v>100</v>
      </c>
      <c r="CM81">
        <v>5</v>
      </c>
      <c r="CN81">
        <v>7</v>
      </c>
      <c r="CS81">
        <v>1</v>
      </c>
      <c r="CU81">
        <v>3</v>
      </c>
      <c r="CX81">
        <v>2</v>
      </c>
      <c r="CY81">
        <v>1</v>
      </c>
      <c r="CZ81">
        <v>250</v>
      </c>
      <c r="DI81">
        <v>4</v>
      </c>
      <c r="DK81">
        <v>2</v>
      </c>
      <c r="EY81" s="142"/>
      <c r="FH81" s="144"/>
      <c r="FL81" s="144"/>
      <c r="FM81" s="145"/>
    </row>
    <row r="82" spans="1:169" x14ac:dyDescent="0.2">
      <c r="A82">
        <f t="shared" si="7"/>
        <v>33</v>
      </c>
      <c r="B82" t="s">
        <v>769</v>
      </c>
      <c r="C82">
        <v>41</v>
      </c>
      <c r="D82">
        <v>8</v>
      </c>
      <c r="E82">
        <v>2200</v>
      </c>
      <c r="F82">
        <v>250</v>
      </c>
      <c r="G82">
        <v>100</v>
      </c>
      <c r="H82">
        <v>12</v>
      </c>
      <c r="I82">
        <v>20</v>
      </c>
      <c r="L82">
        <v>13</v>
      </c>
      <c r="M82">
        <v>9</v>
      </c>
      <c r="N82">
        <v>10</v>
      </c>
      <c r="O82">
        <v>7</v>
      </c>
      <c r="P82">
        <v>10</v>
      </c>
      <c r="U82">
        <v>2</v>
      </c>
      <c r="V82">
        <v>1.5</v>
      </c>
      <c r="W82">
        <v>42</v>
      </c>
      <c r="X82">
        <v>5</v>
      </c>
      <c r="Y82">
        <v>20</v>
      </c>
      <c r="Z82">
        <v>250</v>
      </c>
      <c r="AD82">
        <v>5</v>
      </c>
      <c r="AF82">
        <v>82</v>
      </c>
      <c r="AO82">
        <v>0.5</v>
      </c>
      <c r="AP82">
        <v>0.5</v>
      </c>
      <c r="AQ82">
        <v>70</v>
      </c>
      <c r="BN82">
        <v>100</v>
      </c>
      <c r="BO82">
        <v>200</v>
      </c>
      <c r="CG82">
        <v>4</v>
      </c>
      <c r="CH82">
        <v>1</v>
      </c>
      <c r="CJ82">
        <v>4</v>
      </c>
      <c r="CK82">
        <v>1</v>
      </c>
      <c r="CL82">
        <v>400</v>
      </c>
      <c r="CU82">
        <v>2</v>
      </c>
      <c r="CX82">
        <v>2</v>
      </c>
      <c r="CY82">
        <v>1</v>
      </c>
      <c r="CZ82">
        <v>225</v>
      </c>
      <c r="DI82">
        <v>2</v>
      </c>
      <c r="DK82">
        <v>1</v>
      </c>
      <c r="EY82" s="142"/>
      <c r="FH82" s="144"/>
      <c r="FL82" s="144"/>
      <c r="FM82" s="145"/>
    </row>
    <row r="83" spans="1:169" x14ac:dyDescent="0.2">
      <c r="A83">
        <f t="shared" si="7"/>
        <v>34</v>
      </c>
      <c r="B83" t="s">
        <v>770</v>
      </c>
      <c r="C83">
        <v>0.75</v>
      </c>
      <c r="D83">
        <v>0</v>
      </c>
      <c r="E83">
        <v>50</v>
      </c>
      <c r="F83">
        <v>200</v>
      </c>
      <c r="G83">
        <v>5</v>
      </c>
      <c r="H83">
        <v>0</v>
      </c>
      <c r="I83">
        <v>0</v>
      </c>
      <c r="CG83">
        <v>1</v>
      </c>
      <c r="CH83">
        <v>1</v>
      </c>
      <c r="CJ83">
        <v>1</v>
      </c>
      <c r="CK83">
        <v>1</v>
      </c>
      <c r="CL83">
        <v>100</v>
      </c>
      <c r="CU83">
        <v>1</v>
      </c>
      <c r="CW83">
        <v>2</v>
      </c>
      <c r="DI83">
        <v>5</v>
      </c>
      <c r="DK83">
        <v>4</v>
      </c>
      <c r="EY83" s="142"/>
      <c r="FH83" s="144"/>
      <c r="FL83" s="144"/>
      <c r="FM83" s="145"/>
    </row>
    <row r="84" spans="1:169" x14ac:dyDescent="0.2">
      <c r="A84">
        <f t="shared" si="7"/>
        <v>35</v>
      </c>
      <c r="B84" t="s">
        <v>880</v>
      </c>
      <c r="C84">
        <v>80</v>
      </c>
      <c r="D84">
        <v>14</v>
      </c>
      <c r="E84">
        <v>3500</v>
      </c>
      <c r="F84">
        <v>700</v>
      </c>
      <c r="G84">
        <v>50</v>
      </c>
      <c r="H84">
        <v>10</v>
      </c>
      <c r="I84">
        <v>11</v>
      </c>
      <c r="L84">
        <v>31</v>
      </c>
      <c r="M84">
        <v>31</v>
      </c>
      <c r="N84">
        <v>41</v>
      </c>
      <c r="O84">
        <v>40</v>
      </c>
      <c r="P84">
        <v>41</v>
      </c>
      <c r="X84">
        <v>9</v>
      </c>
      <c r="Y84">
        <v>10</v>
      </c>
      <c r="Z84">
        <v>90</v>
      </c>
      <c r="AJ84">
        <v>1.5</v>
      </c>
      <c r="AK84">
        <v>2</v>
      </c>
      <c r="AL84">
        <v>25</v>
      </c>
      <c r="AP84">
        <v>0.75</v>
      </c>
      <c r="BN84">
        <v>25</v>
      </c>
      <c r="BO84">
        <v>50</v>
      </c>
      <c r="CC84">
        <v>2</v>
      </c>
      <c r="CD84">
        <v>2</v>
      </c>
      <c r="CE84">
        <v>2</v>
      </c>
      <c r="CG84">
        <v>4</v>
      </c>
      <c r="CH84">
        <v>8</v>
      </c>
      <c r="CL84">
        <v>150</v>
      </c>
      <c r="CM84">
        <v>4</v>
      </c>
      <c r="CN84">
        <v>8</v>
      </c>
      <c r="CS84">
        <v>2</v>
      </c>
      <c r="CT84">
        <v>1</v>
      </c>
      <c r="CU84">
        <v>2</v>
      </c>
      <c r="CW84">
        <v>6</v>
      </c>
      <c r="CX84">
        <v>8</v>
      </c>
      <c r="CY84">
        <v>2</v>
      </c>
      <c r="CZ84">
        <v>300</v>
      </c>
      <c r="DA84">
        <v>4</v>
      </c>
      <c r="DB84">
        <v>3</v>
      </c>
      <c r="DC84">
        <v>1</v>
      </c>
      <c r="DD84">
        <v>1</v>
      </c>
      <c r="DE84">
        <v>36</v>
      </c>
      <c r="DF84">
        <v>20</v>
      </c>
      <c r="DI84">
        <v>4</v>
      </c>
      <c r="DJ84">
        <v>3</v>
      </c>
      <c r="DK84">
        <v>3</v>
      </c>
      <c r="EY84" s="142"/>
      <c r="FH84" s="144"/>
      <c r="FL84" s="144"/>
      <c r="FM84" s="145"/>
    </row>
    <row r="85" spans="1:169" x14ac:dyDescent="0.2">
      <c r="A85">
        <f t="shared" si="7"/>
        <v>36</v>
      </c>
      <c r="B85" t="s">
        <v>498</v>
      </c>
      <c r="C85">
        <v>82</v>
      </c>
      <c r="D85">
        <v>20</v>
      </c>
      <c r="E85">
        <v>6000</v>
      </c>
      <c r="F85">
        <v>600</v>
      </c>
      <c r="G85">
        <v>150</v>
      </c>
      <c r="H85">
        <v>28</v>
      </c>
      <c r="I85">
        <v>24</v>
      </c>
      <c r="L85">
        <v>23</v>
      </c>
      <c r="M85">
        <v>16</v>
      </c>
      <c r="N85">
        <v>17</v>
      </c>
      <c r="O85">
        <v>11</v>
      </c>
      <c r="P85">
        <v>21</v>
      </c>
      <c r="R85">
        <v>1.5</v>
      </c>
      <c r="T85">
        <v>11</v>
      </c>
      <c r="V85">
        <v>6.5</v>
      </c>
      <c r="X85">
        <v>11</v>
      </c>
      <c r="Y85">
        <v>22</v>
      </c>
      <c r="Z85">
        <v>300</v>
      </c>
      <c r="AD85">
        <v>8</v>
      </c>
      <c r="AE85">
        <v>9</v>
      </c>
      <c r="AF85">
        <v>130</v>
      </c>
      <c r="AJ85">
        <v>2</v>
      </c>
      <c r="AL85">
        <v>40</v>
      </c>
      <c r="AO85">
        <v>0.5</v>
      </c>
      <c r="AP85">
        <v>0.5</v>
      </c>
      <c r="AQ85">
        <v>70</v>
      </c>
      <c r="BN85">
        <v>50</v>
      </c>
      <c r="BO85">
        <v>100</v>
      </c>
      <c r="CC85">
        <v>5</v>
      </c>
      <c r="CD85">
        <v>1</v>
      </c>
      <c r="CE85">
        <v>5</v>
      </c>
      <c r="CG85">
        <v>6</v>
      </c>
      <c r="CH85">
        <v>6</v>
      </c>
      <c r="CJ85">
        <v>6</v>
      </c>
      <c r="CK85">
        <v>6</v>
      </c>
      <c r="CL85">
        <v>400</v>
      </c>
      <c r="CO85">
        <v>200</v>
      </c>
      <c r="CU85">
        <v>2</v>
      </c>
      <c r="CW85">
        <v>2</v>
      </c>
      <c r="CX85">
        <v>2</v>
      </c>
      <c r="CY85">
        <v>3</v>
      </c>
      <c r="CZ85">
        <v>1800</v>
      </c>
      <c r="DA85">
        <v>64</v>
      </c>
      <c r="DB85">
        <v>70</v>
      </c>
      <c r="DC85">
        <v>24</v>
      </c>
      <c r="DD85">
        <v>30</v>
      </c>
      <c r="DE85">
        <v>280</v>
      </c>
      <c r="DF85">
        <v>300</v>
      </c>
      <c r="DI85">
        <v>6</v>
      </c>
      <c r="DK85">
        <v>2</v>
      </c>
      <c r="EY85" s="142"/>
      <c r="FH85" s="144"/>
      <c r="FL85" s="144"/>
      <c r="FM85" s="145"/>
    </row>
    <row r="86" spans="1:169" x14ac:dyDescent="0.2">
      <c r="A86">
        <f t="shared" si="7"/>
        <v>37</v>
      </c>
      <c r="B86" t="s">
        <v>881</v>
      </c>
      <c r="C86">
        <v>90</v>
      </c>
      <c r="D86">
        <v>10</v>
      </c>
      <c r="E86">
        <v>3000</v>
      </c>
      <c r="F86">
        <v>650</v>
      </c>
      <c r="G86">
        <v>100</v>
      </c>
      <c r="H86">
        <v>10</v>
      </c>
      <c r="I86">
        <v>22</v>
      </c>
      <c r="L86">
        <v>40</v>
      </c>
      <c r="M86">
        <v>40</v>
      </c>
      <c r="N86">
        <v>8</v>
      </c>
      <c r="O86">
        <v>8</v>
      </c>
      <c r="P86">
        <v>8</v>
      </c>
      <c r="X86">
        <v>40</v>
      </c>
      <c r="Y86">
        <v>35</v>
      </c>
      <c r="Z86">
        <v>500</v>
      </c>
      <c r="AK86">
        <v>4</v>
      </c>
      <c r="AP86">
        <v>1</v>
      </c>
      <c r="BN86">
        <v>25</v>
      </c>
      <c r="BO86">
        <v>50</v>
      </c>
      <c r="CG86">
        <v>1</v>
      </c>
      <c r="CH86">
        <v>5</v>
      </c>
      <c r="CJ86">
        <v>1</v>
      </c>
      <c r="CL86">
        <v>200</v>
      </c>
      <c r="CN86">
        <v>5</v>
      </c>
      <c r="CT86">
        <v>2</v>
      </c>
      <c r="CU86">
        <v>2</v>
      </c>
      <c r="CW86">
        <v>4</v>
      </c>
      <c r="CX86">
        <v>3</v>
      </c>
      <c r="CY86">
        <v>2</v>
      </c>
      <c r="CZ86">
        <v>400</v>
      </c>
      <c r="DI86">
        <v>3</v>
      </c>
      <c r="DJ86">
        <v>4</v>
      </c>
      <c r="DK86">
        <v>4</v>
      </c>
      <c r="EY86" s="142"/>
      <c r="FH86" s="144"/>
      <c r="FL86" s="144"/>
      <c r="FM86" s="145"/>
    </row>
    <row r="87" spans="1:169" x14ac:dyDescent="0.2">
      <c r="A87">
        <f t="shared" si="7"/>
        <v>38</v>
      </c>
      <c r="B87" t="s">
        <v>882</v>
      </c>
      <c r="C87">
        <v>85</v>
      </c>
      <c r="D87">
        <v>10</v>
      </c>
      <c r="E87">
        <v>3000</v>
      </c>
      <c r="F87">
        <v>650</v>
      </c>
      <c r="G87">
        <v>100</v>
      </c>
      <c r="H87">
        <v>10</v>
      </c>
      <c r="I87">
        <v>22</v>
      </c>
      <c r="L87">
        <v>35</v>
      </c>
      <c r="M87">
        <v>35</v>
      </c>
      <c r="N87">
        <v>20</v>
      </c>
      <c r="O87">
        <v>25</v>
      </c>
      <c r="P87">
        <v>12</v>
      </c>
      <c r="X87">
        <v>9</v>
      </c>
      <c r="Y87">
        <v>20</v>
      </c>
      <c r="Z87">
        <v>150</v>
      </c>
      <c r="AH87">
        <v>1</v>
      </c>
      <c r="AK87">
        <v>1.5</v>
      </c>
      <c r="AO87">
        <v>1</v>
      </c>
      <c r="AP87">
        <v>1</v>
      </c>
      <c r="AQ87">
        <v>40</v>
      </c>
      <c r="BN87">
        <v>20</v>
      </c>
      <c r="BO87">
        <v>30</v>
      </c>
      <c r="BP87">
        <v>2</v>
      </c>
      <c r="CD87">
        <v>1</v>
      </c>
      <c r="CE87">
        <v>1</v>
      </c>
      <c r="CG87">
        <v>14</v>
      </c>
      <c r="CH87">
        <v>10</v>
      </c>
      <c r="CI87">
        <v>2</v>
      </c>
      <c r="CL87">
        <v>200</v>
      </c>
      <c r="CM87">
        <v>14</v>
      </c>
      <c r="CN87">
        <v>10</v>
      </c>
      <c r="CU87">
        <v>3</v>
      </c>
      <c r="CW87">
        <v>3</v>
      </c>
      <c r="CX87">
        <v>5</v>
      </c>
      <c r="CY87">
        <v>3</v>
      </c>
      <c r="CZ87">
        <v>600</v>
      </c>
      <c r="DA87">
        <v>2</v>
      </c>
      <c r="DB87">
        <v>2</v>
      </c>
      <c r="DD87">
        <v>1</v>
      </c>
      <c r="DE87">
        <v>6</v>
      </c>
      <c r="DF87">
        <v>6</v>
      </c>
      <c r="DI87">
        <v>5</v>
      </c>
      <c r="DJ87">
        <v>6</v>
      </c>
      <c r="DK87">
        <v>3</v>
      </c>
      <c r="EY87" s="142"/>
      <c r="FH87" s="144"/>
      <c r="FL87" s="144"/>
      <c r="FM87" s="145"/>
    </row>
    <row r="88" spans="1:169" x14ac:dyDescent="0.2">
      <c r="A88">
        <f t="shared" si="7"/>
        <v>39</v>
      </c>
      <c r="B88" t="s">
        <v>743</v>
      </c>
      <c r="C88">
        <v>1</v>
      </c>
      <c r="D88">
        <v>0</v>
      </c>
      <c r="E88">
        <v>350</v>
      </c>
      <c r="F88">
        <v>150</v>
      </c>
      <c r="G88">
        <v>50</v>
      </c>
      <c r="H88">
        <v>1</v>
      </c>
      <c r="I88">
        <v>1</v>
      </c>
      <c r="X88">
        <v>1</v>
      </c>
      <c r="Y88">
        <v>1</v>
      </c>
      <c r="Z88">
        <v>20</v>
      </c>
      <c r="AE88">
        <v>5</v>
      </c>
      <c r="AK88">
        <v>5</v>
      </c>
      <c r="AP88">
        <v>0.5</v>
      </c>
      <c r="AS88">
        <v>1</v>
      </c>
      <c r="BN88">
        <v>10</v>
      </c>
      <c r="BO88">
        <v>16</v>
      </c>
      <c r="BP88">
        <v>1</v>
      </c>
      <c r="CG88">
        <v>2</v>
      </c>
      <c r="CH88">
        <v>1</v>
      </c>
      <c r="CJ88">
        <v>2</v>
      </c>
      <c r="CK88">
        <v>1</v>
      </c>
      <c r="CL88">
        <v>200</v>
      </c>
      <c r="CU88">
        <v>2</v>
      </c>
      <c r="CW88">
        <v>1</v>
      </c>
      <c r="CX88">
        <v>1</v>
      </c>
      <c r="CY88">
        <v>1</v>
      </c>
      <c r="CZ88">
        <v>150</v>
      </c>
      <c r="DA88">
        <v>5</v>
      </c>
      <c r="DB88">
        <v>8</v>
      </c>
      <c r="DC88">
        <v>3</v>
      </c>
      <c r="DD88">
        <v>2</v>
      </c>
      <c r="DE88">
        <v>26</v>
      </c>
      <c r="DF88">
        <v>40</v>
      </c>
      <c r="DI88">
        <v>2</v>
      </c>
      <c r="DK88">
        <v>2</v>
      </c>
      <c r="EY88" s="142"/>
      <c r="FH88" s="144"/>
      <c r="FL88" s="144"/>
      <c r="FM88" s="145"/>
    </row>
    <row r="89" spans="1:169" x14ac:dyDescent="0.2">
      <c r="A89">
        <f t="shared" si="7"/>
        <v>40</v>
      </c>
      <c r="B89" t="s">
        <v>480</v>
      </c>
      <c r="C89">
        <v>60</v>
      </c>
      <c r="D89">
        <v>20</v>
      </c>
      <c r="E89">
        <v>2400</v>
      </c>
      <c r="F89">
        <v>400</v>
      </c>
      <c r="G89">
        <v>50</v>
      </c>
      <c r="H89">
        <v>3</v>
      </c>
      <c r="I89">
        <v>22</v>
      </c>
      <c r="L89">
        <v>18</v>
      </c>
      <c r="M89">
        <v>9</v>
      </c>
      <c r="N89">
        <v>10</v>
      </c>
      <c r="O89">
        <v>12</v>
      </c>
      <c r="P89">
        <v>10</v>
      </c>
      <c r="U89">
        <v>3</v>
      </c>
      <c r="W89">
        <v>74</v>
      </c>
      <c r="X89">
        <v>3</v>
      </c>
      <c r="Y89">
        <v>12</v>
      </c>
      <c r="Z89">
        <v>50</v>
      </c>
      <c r="CC89">
        <v>1</v>
      </c>
      <c r="CG89">
        <v>2</v>
      </c>
      <c r="CH89">
        <v>2</v>
      </c>
      <c r="CJ89">
        <v>2</v>
      </c>
      <c r="CK89">
        <v>2</v>
      </c>
      <c r="CL89">
        <v>200</v>
      </c>
      <c r="CU89">
        <v>3</v>
      </c>
      <c r="CX89">
        <v>7</v>
      </c>
      <c r="CY89">
        <v>1</v>
      </c>
      <c r="CZ89">
        <v>200</v>
      </c>
      <c r="DA89">
        <v>2</v>
      </c>
      <c r="DB89">
        <v>5</v>
      </c>
      <c r="DC89">
        <v>1</v>
      </c>
      <c r="DD89">
        <v>2</v>
      </c>
      <c r="DE89">
        <v>13</v>
      </c>
      <c r="DF89">
        <v>34</v>
      </c>
      <c r="DI89">
        <v>10</v>
      </c>
      <c r="DK89">
        <v>10</v>
      </c>
      <c r="EY89" s="142"/>
      <c r="FH89" s="144"/>
      <c r="FL89" s="144"/>
      <c r="FM89" s="145"/>
    </row>
    <row r="90" spans="1:169" x14ac:dyDescent="0.2">
      <c r="A90">
        <f t="shared" si="7"/>
        <v>41</v>
      </c>
      <c r="B90" t="s">
        <v>883</v>
      </c>
      <c r="C90">
        <v>50</v>
      </c>
      <c r="D90">
        <v>2</v>
      </c>
      <c r="E90">
        <v>2500</v>
      </c>
      <c r="F90">
        <v>500</v>
      </c>
      <c r="G90">
        <v>25</v>
      </c>
      <c r="H90">
        <v>18</v>
      </c>
      <c r="I90">
        <v>18</v>
      </c>
      <c r="L90">
        <v>15</v>
      </c>
      <c r="M90">
        <v>15</v>
      </c>
      <c r="N90">
        <v>25</v>
      </c>
      <c r="O90">
        <v>25</v>
      </c>
      <c r="P90">
        <v>15</v>
      </c>
      <c r="R90">
        <v>2</v>
      </c>
      <c r="T90">
        <v>10</v>
      </c>
      <c r="V90">
        <v>4</v>
      </c>
      <c r="X90">
        <v>8</v>
      </c>
      <c r="Y90">
        <v>8</v>
      </c>
      <c r="Z90">
        <v>100</v>
      </c>
      <c r="AD90">
        <v>3</v>
      </c>
      <c r="AF90">
        <v>45</v>
      </c>
      <c r="AG90">
        <v>0.5</v>
      </c>
      <c r="AI90">
        <v>13</v>
      </c>
      <c r="AJ90">
        <v>3</v>
      </c>
      <c r="AK90">
        <v>2</v>
      </c>
      <c r="AL90">
        <v>30</v>
      </c>
      <c r="AO90">
        <v>1.5</v>
      </c>
      <c r="AP90">
        <v>2</v>
      </c>
      <c r="AQ90">
        <v>180</v>
      </c>
      <c r="BI90">
        <v>3</v>
      </c>
      <c r="BK90">
        <v>0.5</v>
      </c>
      <c r="BM90">
        <v>50</v>
      </c>
      <c r="BN90">
        <v>25</v>
      </c>
      <c r="BO90">
        <v>25</v>
      </c>
      <c r="CD90">
        <v>2</v>
      </c>
      <c r="CG90">
        <v>5</v>
      </c>
      <c r="CH90">
        <v>5</v>
      </c>
      <c r="CI90">
        <v>1</v>
      </c>
      <c r="CJ90">
        <v>5</v>
      </c>
      <c r="CK90">
        <v>5</v>
      </c>
      <c r="CL90">
        <v>500</v>
      </c>
      <c r="CU90">
        <v>2</v>
      </c>
      <c r="CW90">
        <v>5</v>
      </c>
      <c r="CX90">
        <v>4</v>
      </c>
      <c r="CY90">
        <v>4</v>
      </c>
      <c r="CZ90">
        <v>600</v>
      </c>
      <c r="DB90">
        <v>12</v>
      </c>
      <c r="DD90">
        <v>8</v>
      </c>
      <c r="DF90">
        <v>60</v>
      </c>
      <c r="DI90">
        <v>15</v>
      </c>
      <c r="DK90">
        <v>15</v>
      </c>
      <c r="EY90" s="142"/>
      <c r="FH90" s="144"/>
      <c r="FL90" s="144"/>
      <c r="FM90" s="145"/>
    </row>
    <row r="91" spans="1:169" x14ac:dyDescent="0.2">
      <c r="A91">
        <f t="shared" si="7"/>
        <v>42</v>
      </c>
      <c r="B91" t="s">
        <v>771</v>
      </c>
      <c r="C91">
        <v>23</v>
      </c>
      <c r="D91">
        <v>4</v>
      </c>
      <c r="E91">
        <v>1500</v>
      </c>
      <c r="F91">
        <v>200</v>
      </c>
      <c r="G91">
        <v>40</v>
      </c>
      <c r="H91">
        <v>12</v>
      </c>
      <c r="I91">
        <v>12</v>
      </c>
      <c r="L91">
        <v>4</v>
      </c>
      <c r="M91">
        <v>5</v>
      </c>
      <c r="N91">
        <v>5</v>
      </c>
      <c r="O91">
        <v>7</v>
      </c>
      <c r="P91">
        <v>5</v>
      </c>
      <c r="X91">
        <v>6</v>
      </c>
      <c r="Y91">
        <v>6</v>
      </c>
      <c r="Z91">
        <v>25</v>
      </c>
      <c r="AD91">
        <v>3</v>
      </c>
      <c r="AE91">
        <v>3.5</v>
      </c>
      <c r="AF91">
        <v>25</v>
      </c>
      <c r="AG91">
        <v>0.5</v>
      </c>
      <c r="AI91">
        <v>8</v>
      </c>
      <c r="AJ91">
        <v>0.75</v>
      </c>
      <c r="AK91">
        <v>2.5</v>
      </c>
      <c r="AL91">
        <v>15</v>
      </c>
      <c r="AO91">
        <v>0.25</v>
      </c>
      <c r="AP91">
        <v>1</v>
      </c>
      <c r="AQ91">
        <v>30</v>
      </c>
      <c r="AS91">
        <v>1</v>
      </c>
      <c r="BK91">
        <v>1.25</v>
      </c>
      <c r="BM91">
        <v>500</v>
      </c>
      <c r="BN91">
        <v>25</v>
      </c>
      <c r="BO91">
        <v>40</v>
      </c>
      <c r="BP91">
        <v>1</v>
      </c>
      <c r="BT91">
        <v>25</v>
      </c>
      <c r="BU91">
        <v>2.5</v>
      </c>
      <c r="CC91">
        <v>2</v>
      </c>
      <c r="CE91">
        <v>2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200</v>
      </c>
      <c r="CO91">
        <v>50</v>
      </c>
      <c r="CS91">
        <v>1</v>
      </c>
      <c r="CU91">
        <v>2</v>
      </c>
      <c r="CW91">
        <v>2</v>
      </c>
      <c r="CX91">
        <v>2</v>
      </c>
      <c r="CY91">
        <v>2</v>
      </c>
      <c r="CZ91">
        <v>300</v>
      </c>
      <c r="DI91">
        <v>7</v>
      </c>
      <c r="DK91">
        <v>10</v>
      </c>
      <c r="EY91" s="142"/>
      <c r="FH91" s="144"/>
      <c r="FL91" s="144"/>
      <c r="FM91" s="145"/>
    </row>
    <row r="92" spans="1:169" x14ac:dyDescent="0.2">
      <c r="A92">
        <f t="shared" si="7"/>
        <v>43</v>
      </c>
      <c r="B92" t="s">
        <v>884</v>
      </c>
      <c r="C92">
        <v>115</v>
      </c>
      <c r="D92">
        <v>45</v>
      </c>
      <c r="E92">
        <v>5600</v>
      </c>
      <c r="F92">
        <v>650</v>
      </c>
      <c r="G92">
        <v>25</v>
      </c>
      <c r="H92">
        <v>15</v>
      </c>
      <c r="I92">
        <v>17</v>
      </c>
      <c r="L92">
        <v>50</v>
      </c>
      <c r="M92">
        <v>35</v>
      </c>
      <c r="N92">
        <v>68</v>
      </c>
      <c r="O92">
        <v>30</v>
      </c>
      <c r="S92">
        <v>4</v>
      </c>
      <c r="X92">
        <v>7</v>
      </c>
      <c r="Y92">
        <v>9.5</v>
      </c>
      <c r="Z92">
        <v>175</v>
      </c>
      <c r="AD92">
        <v>2.5</v>
      </c>
      <c r="AF92">
        <v>25</v>
      </c>
      <c r="AJ92">
        <v>4</v>
      </c>
      <c r="AK92">
        <v>2</v>
      </c>
      <c r="AL92">
        <v>50</v>
      </c>
      <c r="AO92">
        <v>1</v>
      </c>
      <c r="AP92">
        <v>1.5</v>
      </c>
      <c r="AQ92">
        <v>100</v>
      </c>
      <c r="BN92">
        <v>50</v>
      </c>
      <c r="BO92">
        <v>100</v>
      </c>
      <c r="BW92">
        <v>100</v>
      </c>
      <c r="BX92">
        <v>10</v>
      </c>
      <c r="CC92">
        <v>2</v>
      </c>
      <c r="CD92">
        <v>2</v>
      </c>
      <c r="CE92">
        <v>2</v>
      </c>
      <c r="CG92">
        <v>3</v>
      </c>
      <c r="CH92">
        <v>2</v>
      </c>
      <c r="CI92">
        <v>1</v>
      </c>
      <c r="CJ92">
        <v>3</v>
      </c>
      <c r="CK92">
        <v>2</v>
      </c>
      <c r="CL92">
        <v>300</v>
      </c>
      <c r="CO92">
        <v>200</v>
      </c>
      <c r="CU92">
        <v>3</v>
      </c>
      <c r="CW92">
        <v>2</v>
      </c>
      <c r="CX92">
        <v>2</v>
      </c>
      <c r="CY92">
        <v>2</v>
      </c>
      <c r="CZ92">
        <v>350</v>
      </c>
      <c r="DA92">
        <v>100</v>
      </c>
      <c r="DB92">
        <v>82</v>
      </c>
      <c r="DC92">
        <v>49</v>
      </c>
      <c r="DD92">
        <v>45</v>
      </c>
      <c r="DE92">
        <v>531</v>
      </c>
      <c r="DF92">
        <v>450</v>
      </c>
      <c r="DG92">
        <v>4</v>
      </c>
      <c r="DI92">
        <v>3</v>
      </c>
      <c r="DK92">
        <v>5</v>
      </c>
      <c r="EY92" s="142"/>
      <c r="FH92" s="144"/>
      <c r="FL92" s="144"/>
      <c r="FM92" s="145"/>
    </row>
    <row r="93" spans="1:169" x14ac:dyDescent="0.2">
      <c r="A93">
        <f t="shared" si="7"/>
        <v>44</v>
      </c>
      <c r="B93" t="s">
        <v>772</v>
      </c>
      <c r="C93">
        <v>80</v>
      </c>
      <c r="D93">
        <v>25</v>
      </c>
      <c r="E93">
        <v>3200</v>
      </c>
      <c r="F93">
        <v>350</v>
      </c>
      <c r="G93">
        <v>25</v>
      </c>
      <c r="H93">
        <v>16</v>
      </c>
      <c r="I93">
        <v>18</v>
      </c>
      <c r="L93">
        <v>55</v>
      </c>
      <c r="M93">
        <v>35</v>
      </c>
      <c r="N93">
        <v>30</v>
      </c>
      <c r="O93">
        <v>28</v>
      </c>
      <c r="P93">
        <v>20</v>
      </c>
      <c r="R93">
        <v>1.5</v>
      </c>
      <c r="V93">
        <v>2</v>
      </c>
      <c r="X93">
        <v>8</v>
      </c>
      <c r="Y93">
        <v>10</v>
      </c>
      <c r="Z93">
        <v>60</v>
      </c>
      <c r="AD93">
        <v>5</v>
      </c>
      <c r="AE93">
        <v>3</v>
      </c>
      <c r="AF93">
        <v>40</v>
      </c>
      <c r="AJ93">
        <v>3</v>
      </c>
      <c r="AK93">
        <v>2</v>
      </c>
      <c r="AL93">
        <v>40</v>
      </c>
      <c r="AO93">
        <v>1</v>
      </c>
      <c r="AP93">
        <v>1</v>
      </c>
      <c r="AQ93">
        <v>100</v>
      </c>
      <c r="BN93">
        <v>20</v>
      </c>
      <c r="BO93">
        <v>25</v>
      </c>
      <c r="BP93">
        <v>1</v>
      </c>
      <c r="BU93">
        <v>3</v>
      </c>
      <c r="CD93">
        <v>2</v>
      </c>
      <c r="CG93">
        <v>3</v>
      </c>
      <c r="CH93">
        <v>3</v>
      </c>
      <c r="CI93">
        <v>1</v>
      </c>
      <c r="CJ93">
        <v>3</v>
      </c>
      <c r="CK93">
        <v>3</v>
      </c>
      <c r="CL93">
        <v>150</v>
      </c>
      <c r="CS93">
        <v>1</v>
      </c>
      <c r="CU93">
        <v>2</v>
      </c>
      <c r="CW93">
        <v>3</v>
      </c>
      <c r="CX93">
        <v>1</v>
      </c>
      <c r="CY93">
        <v>1</v>
      </c>
      <c r="CZ93">
        <v>300</v>
      </c>
      <c r="DA93">
        <v>27</v>
      </c>
      <c r="DB93">
        <v>46</v>
      </c>
      <c r="DC93">
        <v>6</v>
      </c>
      <c r="DD93">
        <v>23</v>
      </c>
      <c r="DE93">
        <v>113</v>
      </c>
      <c r="DF93">
        <v>190</v>
      </c>
      <c r="DG93">
        <v>2</v>
      </c>
      <c r="DI93">
        <v>5</v>
      </c>
      <c r="DK93">
        <v>8</v>
      </c>
      <c r="EY93" s="142"/>
      <c r="FH93" s="144"/>
      <c r="FL93" s="144"/>
      <c r="FM93" s="145"/>
    </row>
    <row r="94" spans="1:169" x14ac:dyDescent="0.2">
      <c r="A94">
        <f t="shared" si="7"/>
        <v>45</v>
      </c>
      <c r="B94" t="s">
        <v>725</v>
      </c>
      <c r="C94">
        <v>82</v>
      </c>
      <c r="D94">
        <v>10</v>
      </c>
      <c r="E94">
        <v>3000</v>
      </c>
      <c r="F94">
        <v>600</v>
      </c>
      <c r="G94">
        <v>200</v>
      </c>
      <c r="H94">
        <v>8</v>
      </c>
      <c r="I94">
        <v>11</v>
      </c>
      <c r="L94">
        <v>45</v>
      </c>
      <c r="M94">
        <v>45</v>
      </c>
      <c r="N94">
        <v>29</v>
      </c>
      <c r="O94">
        <v>26</v>
      </c>
      <c r="P94">
        <v>18</v>
      </c>
      <c r="U94">
        <v>1.5</v>
      </c>
      <c r="V94">
        <v>1.5</v>
      </c>
      <c r="W94">
        <v>19</v>
      </c>
      <c r="X94">
        <v>4.5</v>
      </c>
      <c r="Y94">
        <v>5</v>
      </c>
      <c r="Z94">
        <v>49</v>
      </c>
      <c r="AD94">
        <v>1.5</v>
      </c>
      <c r="AE94">
        <v>2</v>
      </c>
      <c r="AF94">
        <v>30</v>
      </c>
      <c r="AJ94">
        <v>1</v>
      </c>
      <c r="AK94">
        <v>0.75</v>
      </c>
      <c r="AL94">
        <v>18</v>
      </c>
      <c r="AO94">
        <v>0.75</v>
      </c>
      <c r="AP94">
        <v>0.75</v>
      </c>
      <c r="AQ94">
        <v>120</v>
      </c>
      <c r="BN94">
        <v>20</v>
      </c>
      <c r="BO94">
        <v>35</v>
      </c>
      <c r="BP94">
        <v>2</v>
      </c>
      <c r="CC94">
        <v>2</v>
      </c>
      <c r="CE94">
        <v>2</v>
      </c>
      <c r="CG94">
        <v>16</v>
      </c>
      <c r="CH94">
        <v>14</v>
      </c>
      <c r="CI94">
        <v>1</v>
      </c>
      <c r="CL94">
        <v>400</v>
      </c>
      <c r="CM94">
        <v>16</v>
      </c>
      <c r="CN94">
        <v>14</v>
      </c>
      <c r="CO94">
        <v>2200</v>
      </c>
      <c r="CU94">
        <v>2</v>
      </c>
      <c r="CW94">
        <v>1</v>
      </c>
      <c r="CX94">
        <v>3</v>
      </c>
      <c r="CY94">
        <v>2</v>
      </c>
      <c r="CZ94">
        <v>400</v>
      </c>
      <c r="DI94">
        <v>6</v>
      </c>
      <c r="DK94">
        <v>8</v>
      </c>
      <c r="EY94" s="142"/>
      <c r="FH94" s="144"/>
      <c r="FL94" s="144"/>
      <c r="FM94" s="145"/>
    </row>
    <row r="95" spans="1:169" x14ac:dyDescent="0.2">
      <c r="FH95" s="144"/>
      <c r="FL95" s="144"/>
      <c r="FM95" s="145"/>
    </row>
    <row r="96" spans="1:169" x14ac:dyDescent="0.2">
      <c r="A96">
        <v>1</v>
      </c>
      <c r="B96" t="s">
        <v>650</v>
      </c>
      <c r="C96">
        <v>37</v>
      </c>
      <c r="E96">
        <v>1200</v>
      </c>
      <c r="F96">
        <v>150</v>
      </c>
      <c r="G96">
        <v>15</v>
      </c>
      <c r="H96">
        <v>7</v>
      </c>
      <c r="I96">
        <v>4</v>
      </c>
      <c r="L96">
        <v>22</v>
      </c>
      <c r="M96">
        <v>22</v>
      </c>
      <c r="N96">
        <v>3</v>
      </c>
      <c r="O96">
        <v>5</v>
      </c>
      <c r="P96">
        <v>3</v>
      </c>
      <c r="X96">
        <v>5</v>
      </c>
      <c r="Y96">
        <v>4</v>
      </c>
      <c r="Z96">
        <v>45</v>
      </c>
      <c r="AG96">
        <v>1</v>
      </c>
      <c r="AH96">
        <v>0</v>
      </c>
      <c r="AI96">
        <v>11</v>
      </c>
      <c r="AO96">
        <v>0.75</v>
      </c>
      <c r="AP96">
        <v>0.75</v>
      </c>
      <c r="AQ96">
        <v>100</v>
      </c>
      <c r="BO96">
        <v>2</v>
      </c>
      <c r="CE96">
        <v>2</v>
      </c>
      <c r="CG96">
        <v>2</v>
      </c>
      <c r="CH96">
        <v>2</v>
      </c>
      <c r="CJ96">
        <v>2</v>
      </c>
      <c r="CK96">
        <v>2</v>
      </c>
      <c r="CL96">
        <v>150</v>
      </c>
      <c r="CU96">
        <v>1</v>
      </c>
      <c r="CW96">
        <v>1</v>
      </c>
      <c r="CX96">
        <v>1</v>
      </c>
      <c r="CY96">
        <v>1</v>
      </c>
      <c r="CZ96">
        <v>275</v>
      </c>
      <c r="DA96">
        <v>4</v>
      </c>
      <c r="DB96">
        <v>1</v>
      </c>
      <c r="DC96">
        <v>1</v>
      </c>
      <c r="DE96">
        <v>20</v>
      </c>
      <c r="DF96">
        <v>5</v>
      </c>
      <c r="DI96">
        <v>10</v>
      </c>
      <c r="DJ96">
        <v>10</v>
      </c>
      <c r="DK96">
        <v>12</v>
      </c>
      <c r="EY96" s="142"/>
      <c r="FH96" s="144"/>
      <c r="FL96" s="144"/>
      <c r="FM96" s="145"/>
    </row>
    <row r="97" spans="1:169" x14ac:dyDescent="0.2">
      <c r="A97">
        <f>A96+1</f>
        <v>2</v>
      </c>
      <c r="B97" t="s">
        <v>885</v>
      </c>
      <c r="C97">
        <v>80</v>
      </c>
      <c r="D97">
        <v>15</v>
      </c>
      <c r="E97">
        <v>3000</v>
      </c>
      <c r="F97">
        <v>750</v>
      </c>
      <c r="G97">
        <v>175</v>
      </c>
      <c r="H97">
        <v>13</v>
      </c>
      <c r="I97">
        <v>18</v>
      </c>
      <c r="L97">
        <v>30</v>
      </c>
      <c r="M97">
        <v>30</v>
      </c>
      <c r="N97">
        <v>16</v>
      </c>
      <c r="O97">
        <v>16</v>
      </c>
      <c r="P97">
        <v>11</v>
      </c>
      <c r="X97">
        <v>12</v>
      </c>
      <c r="Y97">
        <v>19</v>
      </c>
      <c r="Z97">
        <v>250</v>
      </c>
      <c r="AJ97">
        <v>0.25</v>
      </c>
      <c r="AK97">
        <v>0.25</v>
      </c>
      <c r="AO97">
        <v>0.25</v>
      </c>
      <c r="AP97">
        <v>0.5</v>
      </c>
      <c r="AQ97">
        <v>60</v>
      </c>
      <c r="BO97">
        <v>15</v>
      </c>
      <c r="CC97">
        <v>2</v>
      </c>
      <c r="CE97">
        <v>4</v>
      </c>
      <c r="CG97">
        <v>5</v>
      </c>
      <c r="CH97">
        <v>5</v>
      </c>
      <c r="CL97">
        <v>250</v>
      </c>
      <c r="CM97">
        <v>5</v>
      </c>
      <c r="CN97">
        <v>5</v>
      </c>
      <c r="CU97">
        <v>2</v>
      </c>
      <c r="CW97">
        <v>1</v>
      </c>
      <c r="CX97">
        <v>1</v>
      </c>
      <c r="CY97">
        <v>1</v>
      </c>
      <c r="CZ97">
        <v>200</v>
      </c>
      <c r="DI97">
        <v>12</v>
      </c>
      <c r="DK97">
        <v>15</v>
      </c>
      <c r="EY97" s="142"/>
      <c r="FH97" s="144"/>
      <c r="FL97" s="144"/>
      <c r="FM97" s="145"/>
    </row>
    <row r="98" spans="1:169" x14ac:dyDescent="0.2">
      <c r="A98">
        <f t="shared" ref="A98:A140" si="8">A97+1</f>
        <v>3</v>
      </c>
      <c r="B98" t="s">
        <v>774</v>
      </c>
      <c r="C98">
        <v>72</v>
      </c>
      <c r="D98">
        <v>14</v>
      </c>
      <c r="E98">
        <v>3000</v>
      </c>
      <c r="F98">
        <v>500</v>
      </c>
      <c r="G98">
        <v>250</v>
      </c>
      <c r="H98">
        <v>20</v>
      </c>
      <c r="I98">
        <v>16</v>
      </c>
      <c r="L98">
        <v>20</v>
      </c>
      <c r="M98">
        <v>18</v>
      </c>
      <c r="N98">
        <v>25</v>
      </c>
      <c r="O98">
        <v>28</v>
      </c>
      <c r="P98">
        <v>25</v>
      </c>
      <c r="V98">
        <v>2</v>
      </c>
      <c r="X98">
        <v>11</v>
      </c>
      <c r="Y98">
        <v>9</v>
      </c>
      <c r="Z98">
        <v>200</v>
      </c>
      <c r="AD98">
        <v>5</v>
      </c>
      <c r="AE98">
        <v>5</v>
      </c>
      <c r="AF98">
        <v>100</v>
      </c>
      <c r="AJ98">
        <v>2</v>
      </c>
      <c r="AK98">
        <v>1.5</v>
      </c>
      <c r="AO98">
        <v>0.75</v>
      </c>
      <c r="AP98">
        <v>0.5</v>
      </c>
      <c r="AQ98">
        <v>100</v>
      </c>
      <c r="AU98">
        <v>0.25</v>
      </c>
      <c r="AV98">
        <v>0.25</v>
      </c>
      <c r="AW98">
        <v>4</v>
      </c>
      <c r="BO98">
        <v>51</v>
      </c>
      <c r="CD98">
        <v>1</v>
      </c>
      <c r="CG98">
        <v>2</v>
      </c>
      <c r="CH98">
        <v>2</v>
      </c>
      <c r="CJ98">
        <v>2</v>
      </c>
      <c r="CK98">
        <v>2</v>
      </c>
      <c r="CL98">
        <v>200</v>
      </c>
      <c r="CU98">
        <v>2</v>
      </c>
      <c r="CW98">
        <v>3</v>
      </c>
      <c r="CX98">
        <v>2</v>
      </c>
      <c r="CY98">
        <v>2</v>
      </c>
      <c r="CZ98">
        <v>700</v>
      </c>
      <c r="DA98">
        <v>97</v>
      </c>
      <c r="DB98">
        <v>76</v>
      </c>
      <c r="DC98">
        <v>23</v>
      </c>
      <c r="DD98">
        <v>30</v>
      </c>
      <c r="DE98">
        <v>550</v>
      </c>
      <c r="DF98">
        <v>400</v>
      </c>
      <c r="DI98">
        <v>8</v>
      </c>
      <c r="DK98">
        <v>10</v>
      </c>
      <c r="EY98" s="142"/>
      <c r="FH98" s="144"/>
      <c r="FL98" s="144"/>
      <c r="FM98" s="145"/>
    </row>
    <row r="99" spans="1:169" x14ac:dyDescent="0.2">
      <c r="A99">
        <f t="shared" si="8"/>
        <v>4</v>
      </c>
      <c r="B99" t="s">
        <v>644</v>
      </c>
      <c r="C99">
        <v>9</v>
      </c>
      <c r="E99">
        <v>400</v>
      </c>
      <c r="F99">
        <v>80</v>
      </c>
      <c r="G99">
        <v>5</v>
      </c>
      <c r="H99">
        <v>3.5</v>
      </c>
      <c r="I99">
        <v>3</v>
      </c>
      <c r="L99">
        <v>2</v>
      </c>
      <c r="M99">
        <v>2</v>
      </c>
      <c r="N99">
        <v>3</v>
      </c>
      <c r="O99">
        <v>3</v>
      </c>
      <c r="P99">
        <v>2</v>
      </c>
      <c r="X99">
        <v>1.5</v>
      </c>
      <c r="Y99">
        <v>1.5</v>
      </c>
      <c r="Z99">
        <v>3.5</v>
      </c>
      <c r="AD99">
        <v>1.5</v>
      </c>
      <c r="AE99">
        <v>0</v>
      </c>
      <c r="AF99">
        <v>25</v>
      </c>
      <c r="AI99">
        <v>1</v>
      </c>
      <c r="AP99">
        <v>1</v>
      </c>
      <c r="BO99">
        <v>20</v>
      </c>
      <c r="CD99">
        <v>1</v>
      </c>
      <c r="CG99">
        <v>2</v>
      </c>
      <c r="CH99">
        <v>2</v>
      </c>
      <c r="CJ99">
        <v>2</v>
      </c>
      <c r="CL99">
        <v>200</v>
      </c>
      <c r="CN99">
        <v>2</v>
      </c>
      <c r="CW99">
        <v>1</v>
      </c>
      <c r="CX99">
        <v>1</v>
      </c>
      <c r="CY99">
        <v>1</v>
      </c>
      <c r="CZ99">
        <v>350</v>
      </c>
      <c r="DI99">
        <v>4</v>
      </c>
      <c r="DK99">
        <v>4</v>
      </c>
      <c r="EY99" s="142"/>
      <c r="FH99" s="144"/>
      <c r="FL99" s="144"/>
      <c r="FM99" s="145"/>
    </row>
    <row r="100" spans="1:169" x14ac:dyDescent="0.2">
      <c r="A100">
        <f t="shared" si="8"/>
        <v>5</v>
      </c>
      <c r="B100" t="s">
        <v>775</v>
      </c>
      <c r="C100">
        <v>14</v>
      </c>
      <c r="E100">
        <v>500</v>
      </c>
      <c r="F100">
        <v>100</v>
      </c>
      <c r="G100">
        <v>5</v>
      </c>
      <c r="H100">
        <v>1.5</v>
      </c>
      <c r="I100">
        <v>1.5</v>
      </c>
      <c r="L100">
        <v>5</v>
      </c>
      <c r="M100">
        <v>5</v>
      </c>
      <c r="N100">
        <v>7.5</v>
      </c>
      <c r="O100">
        <v>7</v>
      </c>
      <c r="P100">
        <v>5</v>
      </c>
      <c r="X100">
        <v>0.5</v>
      </c>
      <c r="Y100">
        <v>0</v>
      </c>
      <c r="Z100">
        <v>10</v>
      </c>
      <c r="AO100">
        <v>1</v>
      </c>
      <c r="AP100">
        <v>1</v>
      </c>
      <c r="AQ100">
        <v>130</v>
      </c>
      <c r="BO100">
        <v>10</v>
      </c>
      <c r="CD100">
        <v>1</v>
      </c>
      <c r="CG100">
        <v>2</v>
      </c>
      <c r="CH100">
        <v>1</v>
      </c>
      <c r="CJ100">
        <v>2</v>
      </c>
      <c r="CK100">
        <v>1</v>
      </c>
      <c r="CL100">
        <v>150</v>
      </c>
      <c r="DA100">
        <v>10</v>
      </c>
      <c r="DB100">
        <v>20</v>
      </c>
      <c r="DC100">
        <v>11</v>
      </c>
      <c r="DD100">
        <v>14</v>
      </c>
      <c r="DE100">
        <v>51</v>
      </c>
      <c r="DF100">
        <v>100</v>
      </c>
      <c r="DI100">
        <v>4</v>
      </c>
      <c r="DK100">
        <v>5</v>
      </c>
      <c r="EY100" s="142"/>
      <c r="FH100" s="144"/>
      <c r="FL100" s="144"/>
      <c r="FM100" s="145"/>
    </row>
    <row r="101" spans="1:169" x14ac:dyDescent="0.2">
      <c r="A101">
        <f t="shared" si="8"/>
        <v>6</v>
      </c>
      <c r="B101" t="s">
        <v>776</v>
      </c>
      <c r="C101">
        <v>90</v>
      </c>
      <c r="D101">
        <v>50</v>
      </c>
      <c r="E101">
        <v>3500</v>
      </c>
      <c r="F101">
        <v>500</v>
      </c>
      <c r="G101">
        <v>50</v>
      </c>
      <c r="H101">
        <v>8</v>
      </c>
      <c r="I101">
        <v>11</v>
      </c>
      <c r="L101">
        <v>33</v>
      </c>
      <c r="M101">
        <v>58</v>
      </c>
      <c r="N101">
        <v>20</v>
      </c>
      <c r="O101">
        <v>20</v>
      </c>
      <c r="P101">
        <v>25</v>
      </c>
      <c r="X101">
        <v>5</v>
      </c>
      <c r="Y101">
        <v>11</v>
      </c>
      <c r="Z101">
        <v>50</v>
      </c>
      <c r="AD101">
        <v>0.75</v>
      </c>
      <c r="AF101">
        <v>12</v>
      </c>
      <c r="AG101">
        <v>1</v>
      </c>
      <c r="AI101">
        <v>12</v>
      </c>
      <c r="AK101">
        <v>0.5</v>
      </c>
      <c r="AO101">
        <v>1</v>
      </c>
      <c r="AP101">
        <v>0.5</v>
      </c>
      <c r="AQ101">
        <v>100</v>
      </c>
      <c r="BK101">
        <v>0.25</v>
      </c>
      <c r="BM101">
        <v>200</v>
      </c>
      <c r="BO101">
        <v>18</v>
      </c>
      <c r="CE101">
        <v>2</v>
      </c>
      <c r="CG101">
        <v>9</v>
      </c>
      <c r="CH101">
        <v>9</v>
      </c>
      <c r="CL101">
        <v>400</v>
      </c>
      <c r="CM101">
        <v>9</v>
      </c>
      <c r="CN101">
        <v>9</v>
      </c>
      <c r="CU101">
        <v>3</v>
      </c>
      <c r="CW101">
        <v>1</v>
      </c>
      <c r="CX101">
        <v>5</v>
      </c>
      <c r="CY101">
        <v>2</v>
      </c>
      <c r="CZ101">
        <v>500</v>
      </c>
      <c r="DI101">
        <v>7</v>
      </c>
      <c r="DK101">
        <v>7</v>
      </c>
      <c r="EY101" s="142"/>
      <c r="FH101" s="144"/>
      <c r="FL101" s="144"/>
      <c r="FM101" s="145"/>
    </row>
    <row r="102" spans="1:169" x14ac:dyDescent="0.2">
      <c r="A102">
        <f t="shared" si="8"/>
        <v>7</v>
      </c>
      <c r="B102" t="s">
        <v>886</v>
      </c>
      <c r="C102">
        <v>46</v>
      </c>
      <c r="D102">
        <v>6</v>
      </c>
      <c r="E102">
        <v>1800</v>
      </c>
      <c r="F102">
        <v>300</v>
      </c>
      <c r="G102">
        <v>50</v>
      </c>
      <c r="H102">
        <v>2</v>
      </c>
      <c r="I102">
        <v>5</v>
      </c>
      <c r="L102">
        <v>27</v>
      </c>
      <c r="M102">
        <v>19</v>
      </c>
      <c r="N102">
        <v>14</v>
      </c>
      <c r="O102">
        <v>16</v>
      </c>
      <c r="P102">
        <v>9</v>
      </c>
      <c r="X102">
        <v>0</v>
      </c>
      <c r="Y102">
        <v>6</v>
      </c>
      <c r="Z102">
        <v>0</v>
      </c>
      <c r="AD102">
        <v>1</v>
      </c>
      <c r="AF102">
        <v>5</v>
      </c>
      <c r="AK102">
        <v>0.5</v>
      </c>
      <c r="AO102">
        <v>0.125</v>
      </c>
      <c r="AP102">
        <v>1</v>
      </c>
      <c r="AQ102">
        <v>200</v>
      </c>
      <c r="BO102">
        <v>5</v>
      </c>
      <c r="CD102">
        <v>3</v>
      </c>
      <c r="CG102">
        <v>9</v>
      </c>
      <c r="CH102">
        <v>5</v>
      </c>
      <c r="CI102">
        <v>1</v>
      </c>
      <c r="CJ102">
        <v>9</v>
      </c>
      <c r="CK102">
        <v>5</v>
      </c>
      <c r="CL102">
        <v>1700</v>
      </c>
      <c r="CU102">
        <v>2</v>
      </c>
      <c r="CX102">
        <v>1</v>
      </c>
      <c r="CY102">
        <v>1</v>
      </c>
      <c r="CZ102">
        <v>375</v>
      </c>
      <c r="DI102">
        <v>3</v>
      </c>
      <c r="DK102">
        <v>5</v>
      </c>
      <c r="EY102" s="142"/>
      <c r="FH102" s="144"/>
      <c r="FL102" s="144"/>
      <c r="FM102" s="145"/>
    </row>
    <row r="103" spans="1:169" x14ac:dyDescent="0.2">
      <c r="A103">
        <f t="shared" si="8"/>
        <v>8</v>
      </c>
      <c r="B103" t="s">
        <v>514</v>
      </c>
      <c r="C103">
        <v>60</v>
      </c>
      <c r="D103">
        <v>40</v>
      </c>
      <c r="E103">
        <v>3500</v>
      </c>
      <c r="F103">
        <v>150</v>
      </c>
      <c r="G103">
        <v>50</v>
      </c>
      <c r="H103">
        <v>20</v>
      </c>
      <c r="I103">
        <v>15</v>
      </c>
      <c r="L103">
        <v>9</v>
      </c>
      <c r="M103">
        <v>9</v>
      </c>
      <c r="N103">
        <v>28</v>
      </c>
      <c r="O103">
        <v>28</v>
      </c>
      <c r="P103">
        <v>7</v>
      </c>
      <c r="V103">
        <v>2</v>
      </c>
      <c r="X103">
        <v>6</v>
      </c>
      <c r="Y103">
        <v>9</v>
      </c>
      <c r="Z103">
        <v>50</v>
      </c>
      <c r="AD103">
        <v>8</v>
      </c>
      <c r="AE103">
        <v>2</v>
      </c>
      <c r="AF103">
        <v>70</v>
      </c>
      <c r="AG103">
        <v>3</v>
      </c>
      <c r="AH103">
        <v>3</v>
      </c>
      <c r="AI103">
        <v>22</v>
      </c>
      <c r="AO103">
        <v>0.25</v>
      </c>
      <c r="AP103">
        <v>0.25</v>
      </c>
      <c r="AQ103">
        <v>50</v>
      </c>
      <c r="AU103">
        <v>0.25</v>
      </c>
      <c r="AW103">
        <v>3</v>
      </c>
      <c r="BO103">
        <v>10</v>
      </c>
      <c r="BT103">
        <v>100</v>
      </c>
      <c r="BU103">
        <v>4</v>
      </c>
      <c r="CD103">
        <v>1</v>
      </c>
      <c r="CG103">
        <v>1</v>
      </c>
      <c r="CH103">
        <v>1</v>
      </c>
      <c r="CJ103">
        <v>1</v>
      </c>
      <c r="CK103">
        <v>1</v>
      </c>
      <c r="CL103">
        <v>100</v>
      </c>
      <c r="CU103">
        <v>1</v>
      </c>
      <c r="CW103">
        <v>2</v>
      </c>
      <c r="CX103">
        <v>1</v>
      </c>
      <c r="CY103">
        <v>1</v>
      </c>
      <c r="CZ103">
        <v>200</v>
      </c>
      <c r="DA103">
        <v>50</v>
      </c>
      <c r="DB103">
        <v>35</v>
      </c>
      <c r="DC103">
        <v>24</v>
      </c>
      <c r="DD103">
        <v>16</v>
      </c>
      <c r="DE103">
        <v>180</v>
      </c>
      <c r="DF103">
        <v>125</v>
      </c>
      <c r="DI103">
        <v>10</v>
      </c>
      <c r="DK103">
        <v>15</v>
      </c>
      <c r="EY103" s="142"/>
      <c r="FH103" s="144"/>
      <c r="FL103" s="144"/>
      <c r="FM103" s="145"/>
    </row>
    <row r="104" spans="1:169" x14ac:dyDescent="0.2">
      <c r="A104">
        <f t="shared" si="8"/>
        <v>9</v>
      </c>
      <c r="B104" t="s">
        <v>156</v>
      </c>
      <c r="C104">
        <v>119</v>
      </c>
      <c r="D104">
        <v>17</v>
      </c>
      <c r="E104">
        <v>3100</v>
      </c>
      <c r="F104">
        <v>1000</v>
      </c>
      <c r="G104">
        <v>150</v>
      </c>
      <c r="H104">
        <v>25</v>
      </c>
      <c r="I104">
        <v>25</v>
      </c>
      <c r="L104">
        <v>30</v>
      </c>
      <c r="M104">
        <v>30</v>
      </c>
      <c r="N104">
        <v>40</v>
      </c>
      <c r="O104">
        <v>40</v>
      </c>
      <c r="P104">
        <v>50</v>
      </c>
      <c r="U104">
        <v>3</v>
      </c>
      <c r="V104">
        <v>3</v>
      </c>
      <c r="W104">
        <v>53</v>
      </c>
      <c r="X104">
        <v>12</v>
      </c>
      <c r="Y104">
        <v>8</v>
      </c>
      <c r="Z104">
        <v>125</v>
      </c>
      <c r="AD104">
        <v>6</v>
      </c>
      <c r="AE104">
        <v>6</v>
      </c>
      <c r="AF104">
        <v>154</v>
      </c>
      <c r="AH104">
        <v>3.5</v>
      </c>
      <c r="AJ104">
        <v>2</v>
      </c>
      <c r="AK104">
        <v>2.5</v>
      </c>
      <c r="AL104">
        <v>25</v>
      </c>
      <c r="AN104">
        <v>0.5</v>
      </c>
      <c r="AO104">
        <v>0.75</v>
      </c>
      <c r="AP104">
        <v>0.75</v>
      </c>
      <c r="AQ104">
        <v>150</v>
      </c>
      <c r="AR104">
        <v>1</v>
      </c>
      <c r="AS104">
        <v>1</v>
      </c>
      <c r="AT104">
        <v>15</v>
      </c>
      <c r="AU104">
        <v>0.25</v>
      </c>
      <c r="AW104">
        <v>4</v>
      </c>
      <c r="BO104">
        <v>20</v>
      </c>
      <c r="CD104">
        <v>2</v>
      </c>
      <c r="CG104">
        <v>5</v>
      </c>
      <c r="CH104">
        <v>6</v>
      </c>
      <c r="CL104">
        <v>200</v>
      </c>
      <c r="CM104">
        <v>5</v>
      </c>
      <c r="CN104">
        <v>6</v>
      </c>
      <c r="CO104">
        <v>150</v>
      </c>
      <c r="CU104">
        <v>4</v>
      </c>
      <c r="CW104">
        <v>2</v>
      </c>
      <c r="CX104">
        <v>2</v>
      </c>
      <c r="CY104">
        <v>2</v>
      </c>
      <c r="CZ104">
        <v>500</v>
      </c>
      <c r="DA104">
        <v>154</v>
      </c>
      <c r="DB104">
        <v>74</v>
      </c>
      <c r="DC104">
        <v>34</v>
      </c>
      <c r="DD104">
        <v>74</v>
      </c>
      <c r="DE104">
        <v>700</v>
      </c>
      <c r="DF104">
        <v>45</v>
      </c>
      <c r="DI104">
        <v>12</v>
      </c>
      <c r="DK104">
        <v>10</v>
      </c>
      <c r="EY104" s="142"/>
      <c r="FH104" s="144"/>
      <c r="FL104" s="144"/>
      <c r="FM104" s="145"/>
    </row>
    <row r="105" spans="1:169" x14ac:dyDescent="0.2">
      <c r="A105">
        <f t="shared" si="8"/>
        <v>10</v>
      </c>
      <c r="B105" t="s">
        <v>171</v>
      </c>
      <c r="C105">
        <v>84</v>
      </c>
      <c r="D105">
        <v>20</v>
      </c>
      <c r="E105">
        <v>3500</v>
      </c>
      <c r="F105">
        <v>550</v>
      </c>
      <c r="G105">
        <v>20</v>
      </c>
      <c r="H105">
        <v>15</v>
      </c>
      <c r="I105">
        <v>15</v>
      </c>
      <c r="L105">
        <v>30</v>
      </c>
      <c r="M105">
        <v>30</v>
      </c>
      <c r="N105">
        <v>35</v>
      </c>
      <c r="O105">
        <v>35</v>
      </c>
      <c r="P105">
        <v>15</v>
      </c>
      <c r="X105">
        <v>13</v>
      </c>
      <c r="Y105">
        <v>13</v>
      </c>
      <c r="Z105">
        <v>220</v>
      </c>
      <c r="AD105">
        <v>2.5</v>
      </c>
      <c r="AE105">
        <v>2</v>
      </c>
      <c r="AF105">
        <v>37</v>
      </c>
      <c r="AG105">
        <v>2</v>
      </c>
      <c r="AI105">
        <v>48</v>
      </c>
      <c r="AJ105">
        <v>2</v>
      </c>
      <c r="AK105">
        <v>1.5</v>
      </c>
      <c r="AL105">
        <v>20</v>
      </c>
      <c r="AM105">
        <v>1.5</v>
      </c>
      <c r="AN105">
        <v>1</v>
      </c>
      <c r="AO105">
        <v>0.5</v>
      </c>
      <c r="AP105">
        <v>1</v>
      </c>
      <c r="AQ105">
        <v>35</v>
      </c>
      <c r="AS105">
        <v>1</v>
      </c>
      <c r="BO105">
        <v>50</v>
      </c>
      <c r="BT105">
        <v>5</v>
      </c>
      <c r="CC105">
        <v>1</v>
      </c>
      <c r="CD105">
        <v>2</v>
      </c>
      <c r="CE105">
        <v>2</v>
      </c>
      <c r="CG105">
        <v>11</v>
      </c>
      <c r="CH105">
        <v>12</v>
      </c>
      <c r="CL105">
        <v>400</v>
      </c>
      <c r="CM105">
        <v>11</v>
      </c>
      <c r="CN105">
        <v>12</v>
      </c>
      <c r="CO105">
        <v>100</v>
      </c>
      <c r="CU105">
        <v>2</v>
      </c>
      <c r="CW105">
        <v>2</v>
      </c>
      <c r="CX105">
        <v>1</v>
      </c>
      <c r="CY105">
        <v>1</v>
      </c>
      <c r="CZ105">
        <v>300</v>
      </c>
      <c r="DA105">
        <v>27</v>
      </c>
      <c r="DC105">
        <v>2</v>
      </c>
      <c r="DE105">
        <v>100</v>
      </c>
      <c r="DI105">
        <v>12</v>
      </c>
      <c r="DK105">
        <v>15</v>
      </c>
      <c r="EY105" s="142"/>
      <c r="FH105" s="144"/>
      <c r="FL105" s="144"/>
      <c r="FM105" s="145"/>
    </row>
    <row r="106" spans="1:169" x14ac:dyDescent="0.2">
      <c r="A106">
        <f t="shared" si="8"/>
        <v>11</v>
      </c>
      <c r="B106" t="s">
        <v>887</v>
      </c>
      <c r="C106">
        <v>90</v>
      </c>
      <c r="D106">
        <v>5</v>
      </c>
      <c r="E106">
        <v>3000</v>
      </c>
      <c r="F106">
        <v>600</v>
      </c>
      <c r="G106">
        <v>50</v>
      </c>
      <c r="H106">
        <v>14</v>
      </c>
      <c r="I106">
        <v>14</v>
      </c>
      <c r="L106">
        <v>32</v>
      </c>
      <c r="M106">
        <v>32</v>
      </c>
      <c r="N106">
        <v>20</v>
      </c>
      <c r="O106">
        <v>20</v>
      </c>
      <c r="P106">
        <v>17</v>
      </c>
      <c r="X106">
        <v>5</v>
      </c>
      <c r="Y106">
        <v>9</v>
      </c>
      <c r="Z106">
        <v>75</v>
      </c>
      <c r="AD106">
        <v>11</v>
      </c>
      <c r="AF106">
        <v>50</v>
      </c>
      <c r="AH106">
        <v>2</v>
      </c>
      <c r="AJ106">
        <v>1</v>
      </c>
      <c r="AK106">
        <v>1</v>
      </c>
      <c r="AL106">
        <v>20</v>
      </c>
      <c r="AM106">
        <v>1</v>
      </c>
      <c r="AN106">
        <v>1</v>
      </c>
      <c r="AO106">
        <v>1</v>
      </c>
      <c r="AP106">
        <v>1</v>
      </c>
      <c r="AQ106">
        <v>50</v>
      </c>
      <c r="BO106">
        <v>10</v>
      </c>
      <c r="BT106">
        <v>150</v>
      </c>
      <c r="CC106">
        <v>1</v>
      </c>
      <c r="CD106">
        <v>1</v>
      </c>
      <c r="CE106">
        <v>1</v>
      </c>
      <c r="CG106">
        <v>12</v>
      </c>
      <c r="CH106">
        <v>10</v>
      </c>
      <c r="CL106">
        <v>400</v>
      </c>
      <c r="CM106">
        <v>12</v>
      </c>
      <c r="CN106">
        <v>10</v>
      </c>
      <c r="CU106">
        <v>2</v>
      </c>
      <c r="CW106">
        <v>3</v>
      </c>
      <c r="CX106">
        <v>3</v>
      </c>
      <c r="CY106">
        <v>3</v>
      </c>
      <c r="CZ106">
        <v>300</v>
      </c>
      <c r="DI106">
        <v>4</v>
      </c>
      <c r="DK106">
        <v>3</v>
      </c>
      <c r="EY106" s="142"/>
      <c r="FH106" s="144"/>
      <c r="FL106" s="144"/>
      <c r="FM106" s="145"/>
    </row>
    <row r="107" spans="1:169" x14ac:dyDescent="0.2">
      <c r="A107">
        <f t="shared" si="8"/>
        <v>12</v>
      </c>
      <c r="B107" t="s">
        <v>777</v>
      </c>
      <c r="C107">
        <v>80</v>
      </c>
      <c r="D107">
        <v>18</v>
      </c>
      <c r="E107">
        <v>3500</v>
      </c>
      <c r="F107">
        <v>950</v>
      </c>
      <c r="G107">
        <v>90</v>
      </c>
      <c r="H107">
        <v>25</v>
      </c>
      <c r="I107">
        <v>25</v>
      </c>
      <c r="L107">
        <v>18</v>
      </c>
      <c r="M107">
        <v>24</v>
      </c>
      <c r="N107">
        <v>30</v>
      </c>
      <c r="O107">
        <v>30</v>
      </c>
      <c r="P107">
        <v>13</v>
      </c>
      <c r="U107">
        <v>2</v>
      </c>
      <c r="V107">
        <v>2</v>
      </c>
      <c r="W107">
        <v>48</v>
      </c>
      <c r="X107">
        <v>18</v>
      </c>
      <c r="Y107">
        <v>10</v>
      </c>
      <c r="Z107">
        <v>370</v>
      </c>
      <c r="AE107">
        <v>12</v>
      </c>
      <c r="AO107">
        <v>0.75</v>
      </c>
      <c r="AP107">
        <v>1</v>
      </c>
      <c r="AQ107">
        <v>100</v>
      </c>
      <c r="AR107">
        <v>2</v>
      </c>
      <c r="AT107">
        <v>15</v>
      </c>
      <c r="BO107">
        <v>55</v>
      </c>
      <c r="CC107">
        <v>3</v>
      </c>
      <c r="CG107">
        <v>4</v>
      </c>
      <c r="CH107">
        <v>6</v>
      </c>
      <c r="CJ107">
        <v>4</v>
      </c>
      <c r="CL107">
        <v>250</v>
      </c>
      <c r="CN107">
        <v>6</v>
      </c>
      <c r="CU107">
        <v>2</v>
      </c>
      <c r="CW107">
        <v>1</v>
      </c>
      <c r="CX107">
        <v>2</v>
      </c>
      <c r="CY107">
        <v>2</v>
      </c>
      <c r="CZ107">
        <v>450</v>
      </c>
      <c r="DA107">
        <v>84</v>
      </c>
      <c r="DB107">
        <v>45</v>
      </c>
      <c r="DC107">
        <v>76</v>
      </c>
      <c r="DE107">
        <v>370</v>
      </c>
      <c r="DF107">
        <v>200</v>
      </c>
      <c r="EY107" s="142"/>
      <c r="FH107" s="144"/>
      <c r="FL107" s="144"/>
      <c r="FM107" s="145"/>
    </row>
    <row r="108" spans="1:169" x14ac:dyDescent="0.2">
      <c r="A108">
        <f t="shared" si="8"/>
        <v>13</v>
      </c>
      <c r="B108" t="s">
        <v>400</v>
      </c>
      <c r="C108">
        <v>110</v>
      </c>
      <c r="D108">
        <v>24</v>
      </c>
      <c r="E108">
        <v>5900</v>
      </c>
      <c r="F108">
        <v>900</v>
      </c>
      <c r="G108">
        <v>100</v>
      </c>
      <c r="H108">
        <v>45</v>
      </c>
      <c r="I108">
        <v>50</v>
      </c>
      <c r="L108">
        <v>25</v>
      </c>
      <c r="M108">
        <v>25</v>
      </c>
      <c r="N108">
        <v>25</v>
      </c>
      <c r="O108">
        <v>35</v>
      </c>
      <c r="P108">
        <v>20</v>
      </c>
      <c r="U108">
        <v>6</v>
      </c>
      <c r="V108">
        <v>4</v>
      </c>
      <c r="W108">
        <v>150</v>
      </c>
      <c r="X108">
        <v>7</v>
      </c>
      <c r="Y108">
        <v>30</v>
      </c>
      <c r="Z108">
        <v>140</v>
      </c>
      <c r="AD108">
        <v>15</v>
      </c>
      <c r="AE108">
        <v>13</v>
      </c>
      <c r="AF108">
        <v>200</v>
      </c>
      <c r="AG108">
        <v>10</v>
      </c>
      <c r="AI108">
        <v>100</v>
      </c>
      <c r="AJ108">
        <v>1</v>
      </c>
      <c r="AK108">
        <v>1</v>
      </c>
      <c r="AL108">
        <v>20</v>
      </c>
      <c r="AO108">
        <v>1</v>
      </c>
      <c r="AP108">
        <v>0.75</v>
      </c>
      <c r="AQ108">
        <v>100</v>
      </c>
      <c r="AR108">
        <v>0.5</v>
      </c>
      <c r="AT108">
        <v>10</v>
      </c>
      <c r="BO108">
        <v>200</v>
      </c>
      <c r="BP108">
        <v>1</v>
      </c>
      <c r="CC108">
        <v>1</v>
      </c>
      <c r="CD108">
        <v>2</v>
      </c>
      <c r="CE108">
        <v>2</v>
      </c>
      <c r="CG108">
        <v>3</v>
      </c>
      <c r="CH108">
        <v>9</v>
      </c>
      <c r="CI108">
        <v>1</v>
      </c>
      <c r="CJ108">
        <v>3</v>
      </c>
      <c r="CL108">
        <v>100</v>
      </c>
      <c r="CN108">
        <v>9</v>
      </c>
      <c r="CU108">
        <v>3</v>
      </c>
      <c r="CW108">
        <v>2</v>
      </c>
      <c r="CX108">
        <v>2</v>
      </c>
      <c r="CY108">
        <v>2</v>
      </c>
      <c r="CZ108">
        <v>350</v>
      </c>
      <c r="DA108">
        <v>67</v>
      </c>
      <c r="DB108">
        <v>77</v>
      </c>
      <c r="DC108">
        <v>16</v>
      </c>
      <c r="DD108">
        <v>15</v>
      </c>
      <c r="DE108">
        <v>355</v>
      </c>
      <c r="DF108">
        <v>400</v>
      </c>
      <c r="DI108">
        <v>15</v>
      </c>
      <c r="DJ108">
        <v>1</v>
      </c>
      <c r="DK108">
        <v>20</v>
      </c>
      <c r="EY108" s="142"/>
      <c r="FH108" s="144"/>
      <c r="FL108" s="144"/>
      <c r="FM108" s="145"/>
    </row>
    <row r="109" spans="1:169" x14ac:dyDescent="0.2">
      <c r="A109">
        <f t="shared" si="8"/>
        <v>14</v>
      </c>
      <c r="B109" t="s">
        <v>646</v>
      </c>
      <c r="C109">
        <v>155</v>
      </c>
      <c r="D109">
        <v>15</v>
      </c>
      <c r="E109">
        <v>5900</v>
      </c>
      <c r="F109">
        <v>1200</v>
      </c>
      <c r="G109">
        <v>150</v>
      </c>
      <c r="H109">
        <v>50</v>
      </c>
      <c r="I109">
        <v>30</v>
      </c>
      <c r="L109">
        <v>40</v>
      </c>
      <c r="M109">
        <v>50</v>
      </c>
      <c r="N109">
        <v>40</v>
      </c>
      <c r="O109">
        <v>75</v>
      </c>
      <c r="P109">
        <v>45</v>
      </c>
      <c r="U109">
        <v>2</v>
      </c>
      <c r="V109">
        <v>2</v>
      </c>
      <c r="W109">
        <v>82</v>
      </c>
      <c r="X109">
        <v>20</v>
      </c>
      <c r="Y109">
        <v>24</v>
      </c>
      <c r="Z109">
        <v>300</v>
      </c>
      <c r="AD109">
        <v>6</v>
      </c>
      <c r="AF109">
        <v>133</v>
      </c>
      <c r="AG109">
        <v>2</v>
      </c>
      <c r="AI109">
        <v>30</v>
      </c>
      <c r="AJ109">
        <v>5</v>
      </c>
      <c r="AK109">
        <v>3</v>
      </c>
      <c r="AL109">
        <v>80</v>
      </c>
      <c r="AO109">
        <v>1</v>
      </c>
      <c r="AP109">
        <v>1</v>
      </c>
      <c r="AQ109">
        <v>150</v>
      </c>
      <c r="AR109">
        <v>2</v>
      </c>
      <c r="AS109">
        <v>2</v>
      </c>
      <c r="AT109">
        <v>30</v>
      </c>
      <c r="BI109">
        <v>2</v>
      </c>
      <c r="BO109">
        <v>200</v>
      </c>
      <c r="BP109">
        <v>2</v>
      </c>
      <c r="CG109">
        <v>4</v>
      </c>
      <c r="CH109">
        <v>15</v>
      </c>
      <c r="CJ109">
        <v>4</v>
      </c>
      <c r="CL109">
        <v>150</v>
      </c>
      <c r="CN109">
        <v>15</v>
      </c>
      <c r="CO109">
        <v>100</v>
      </c>
      <c r="CS109">
        <v>1</v>
      </c>
      <c r="CU109">
        <v>4</v>
      </c>
      <c r="CW109">
        <v>6</v>
      </c>
      <c r="CY109">
        <v>1</v>
      </c>
      <c r="CZ109">
        <v>500</v>
      </c>
      <c r="DA109">
        <v>117</v>
      </c>
      <c r="DB109">
        <v>72</v>
      </c>
      <c r="DC109">
        <v>79</v>
      </c>
      <c r="DD109">
        <v>40</v>
      </c>
      <c r="DE109">
        <v>608</v>
      </c>
      <c r="DF109">
        <v>350</v>
      </c>
      <c r="DI109">
        <v>10</v>
      </c>
      <c r="DK109">
        <v>8</v>
      </c>
      <c r="DN109">
        <v>17</v>
      </c>
      <c r="EY109" s="142"/>
      <c r="FH109" s="144"/>
      <c r="FL109" s="144"/>
      <c r="FM109" s="145"/>
    </row>
    <row r="110" spans="1:169" x14ac:dyDescent="0.2">
      <c r="A110">
        <f t="shared" si="8"/>
        <v>15</v>
      </c>
      <c r="B110" t="s">
        <v>888</v>
      </c>
      <c r="C110">
        <v>80</v>
      </c>
      <c r="D110">
        <v>15</v>
      </c>
      <c r="E110">
        <v>3000</v>
      </c>
      <c r="F110">
        <v>250</v>
      </c>
      <c r="G110">
        <v>200</v>
      </c>
      <c r="H110">
        <v>27</v>
      </c>
      <c r="I110">
        <v>15</v>
      </c>
      <c r="L110">
        <v>0</v>
      </c>
      <c r="M110">
        <v>4</v>
      </c>
      <c r="N110">
        <v>49</v>
      </c>
      <c r="O110">
        <v>55</v>
      </c>
      <c r="P110">
        <v>50</v>
      </c>
      <c r="X110">
        <v>0</v>
      </c>
      <c r="Y110">
        <v>0</v>
      </c>
      <c r="Z110">
        <v>0</v>
      </c>
      <c r="AD110">
        <v>20</v>
      </c>
      <c r="AE110">
        <v>20</v>
      </c>
      <c r="AF110">
        <v>300</v>
      </c>
      <c r="AG110">
        <v>0.25</v>
      </c>
      <c r="AI110">
        <v>5</v>
      </c>
      <c r="AJ110">
        <v>5</v>
      </c>
      <c r="AK110">
        <v>5</v>
      </c>
      <c r="AL110">
        <v>100</v>
      </c>
      <c r="AO110">
        <v>0.25</v>
      </c>
      <c r="AP110">
        <v>0.5</v>
      </c>
      <c r="AQ110">
        <v>50</v>
      </c>
      <c r="AU110">
        <v>0.5</v>
      </c>
      <c r="AW110">
        <v>30</v>
      </c>
      <c r="BI110">
        <v>1</v>
      </c>
      <c r="BO110">
        <v>30</v>
      </c>
      <c r="BP110">
        <v>1.5</v>
      </c>
      <c r="CG110">
        <v>0</v>
      </c>
      <c r="CH110">
        <v>1</v>
      </c>
      <c r="CI110">
        <v>1</v>
      </c>
      <c r="CK110">
        <v>1</v>
      </c>
      <c r="CL110">
        <v>50</v>
      </c>
      <c r="CU110">
        <v>2</v>
      </c>
      <c r="CY110">
        <v>1</v>
      </c>
      <c r="CZ110">
        <v>250</v>
      </c>
      <c r="DI110">
        <v>4</v>
      </c>
      <c r="DK110">
        <v>5</v>
      </c>
      <c r="EY110" s="142"/>
      <c r="FH110" s="144"/>
      <c r="FL110" s="144"/>
      <c r="FM110" s="145"/>
    </row>
    <row r="111" spans="1:169" x14ac:dyDescent="0.2">
      <c r="A111">
        <f t="shared" si="8"/>
        <v>16</v>
      </c>
      <c r="B111" t="s">
        <v>127</v>
      </c>
      <c r="C111">
        <v>63</v>
      </c>
      <c r="D111">
        <v>28</v>
      </c>
      <c r="E111">
        <v>2200</v>
      </c>
      <c r="F111">
        <v>700</v>
      </c>
      <c r="G111">
        <v>100</v>
      </c>
      <c r="H111">
        <v>14</v>
      </c>
      <c r="I111">
        <v>14</v>
      </c>
      <c r="L111">
        <v>25</v>
      </c>
      <c r="M111">
        <v>25</v>
      </c>
      <c r="N111">
        <v>15</v>
      </c>
      <c r="O111">
        <v>15</v>
      </c>
      <c r="P111">
        <v>15</v>
      </c>
      <c r="U111">
        <v>3.25</v>
      </c>
      <c r="V111">
        <v>3.25</v>
      </c>
      <c r="W111">
        <v>35</v>
      </c>
      <c r="X111">
        <v>1.5</v>
      </c>
      <c r="Y111">
        <v>1.5</v>
      </c>
      <c r="Z111">
        <v>20</v>
      </c>
      <c r="AD111">
        <v>6</v>
      </c>
      <c r="AE111">
        <v>4</v>
      </c>
      <c r="AF111">
        <v>70</v>
      </c>
      <c r="AG111">
        <v>3</v>
      </c>
      <c r="AH111">
        <v>3</v>
      </c>
      <c r="AI111">
        <v>116</v>
      </c>
      <c r="AJ111">
        <v>0.5</v>
      </c>
      <c r="AL111">
        <v>10</v>
      </c>
      <c r="AO111">
        <v>0.5</v>
      </c>
      <c r="AQ111">
        <v>60</v>
      </c>
      <c r="AS111">
        <v>3.5</v>
      </c>
      <c r="AU111">
        <v>0.25</v>
      </c>
      <c r="AW111">
        <v>5</v>
      </c>
      <c r="BO111">
        <v>5</v>
      </c>
      <c r="BT111">
        <v>150</v>
      </c>
      <c r="BU111">
        <v>4</v>
      </c>
      <c r="CC111">
        <v>1</v>
      </c>
      <c r="CD111">
        <v>1</v>
      </c>
      <c r="CE111">
        <v>1</v>
      </c>
      <c r="CG111">
        <v>3</v>
      </c>
      <c r="CH111">
        <v>3</v>
      </c>
      <c r="CJ111">
        <v>3</v>
      </c>
      <c r="CK111">
        <v>3</v>
      </c>
      <c r="CL111">
        <v>500</v>
      </c>
      <c r="CO111">
        <v>100</v>
      </c>
      <c r="CS111">
        <v>1</v>
      </c>
      <c r="CU111">
        <v>4</v>
      </c>
      <c r="CW111">
        <v>9</v>
      </c>
      <c r="CX111">
        <v>2</v>
      </c>
      <c r="CY111">
        <v>1</v>
      </c>
      <c r="CZ111">
        <v>270</v>
      </c>
      <c r="DA111">
        <v>68</v>
      </c>
      <c r="DB111">
        <v>119</v>
      </c>
      <c r="DC111">
        <v>33</v>
      </c>
      <c r="DD111">
        <v>38</v>
      </c>
      <c r="DE111">
        <v>350</v>
      </c>
      <c r="DF111">
        <v>600</v>
      </c>
      <c r="DI111">
        <v>2</v>
      </c>
      <c r="DK111">
        <v>2</v>
      </c>
      <c r="EY111" s="142"/>
      <c r="FH111" s="144"/>
      <c r="FL111" s="144"/>
      <c r="FM111" s="145"/>
    </row>
    <row r="112" spans="1:169" x14ac:dyDescent="0.2">
      <c r="A112">
        <f t="shared" si="8"/>
        <v>17</v>
      </c>
      <c r="B112" t="s">
        <v>206</v>
      </c>
      <c r="C112">
        <v>89</v>
      </c>
      <c r="D112">
        <v>30</v>
      </c>
      <c r="E112">
        <v>3000</v>
      </c>
      <c r="F112">
        <v>400</v>
      </c>
      <c r="G112">
        <v>50</v>
      </c>
      <c r="H112">
        <v>17</v>
      </c>
      <c r="I112">
        <v>17</v>
      </c>
      <c r="L112">
        <v>26</v>
      </c>
      <c r="M112">
        <v>26</v>
      </c>
      <c r="N112">
        <v>13</v>
      </c>
      <c r="O112">
        <v>13</v>
      </c>
      <c r="P112">
        <v>13</v>
      </c>
      <c r="V112">
        <v>1</v>
      </c>
      <c r="X112">
        <v>12</v>
      </c>
      <c r="Y112">
        <v>9</v>
      </c>
      <c r="Z112">
        <v>200</v>
      </c>
      <c r="AD112">
        <v>2</v>
      </c>
      <c r="AE112">
        <v>1.5</v>
      </c>
      <c r="AF112">
        <v>30</v>
      </c>
      <c r="AG112">
        <v>1</v>
      </c>
      <c r="AH112">
        <v>3</v>
      </c>
      <c r="AI112">
        <v>15</v>
      </c>
      <c r="AJ112">
        <v>0.5</v>
      </c>
      <c r="AK112">
        <v>0.5</v>
      </c>
      <c r="AL112">
        <v>10</v>
      </c>
      <c r="AO112">
        <v>0.5</v>
      </c>
      <c r="AP112">
        <v>0.5</v>
      </c>
      <c r="AQ112">
        <v>60</v>
      </c>
      <c r="AR112">
        <v>0.5</v>
      </c>
      <c r="AT112">
        <v>10</v>
      </c>
      <c r="BO112">
        <v>50</v>
      </c>
      <c r="BP112">
        <v>1</v>
      </c>
      <c r="CC112">
        <v>1</v>
      </c>
      <c r="CD112">
        <v>1</v>
      </c>
      <c r="CE112">
        <v>1</v>
      </c>
      <c r="CG112">
        <v>3</v>
      </c>
      <c r="CH112">
        <v>3</v>
      </c>
      <c r="CL112">
        <v>200</v>
      </c>
      <c r="CM112">
        <v>3</v>
      </c>
      <c r="CN112">
        <v>3</v>
      </c>
      <c r="CS112">
        <v>1</v>
      </c>
      <c r="CU112">
        <v>2</v>
      </c>
      <c r="CY112">
        <v>1</v>
      </c>
      <c r="CZ112">
        <v>200</v>
      </c>
      <c r="DA112">
        <v>25</v>
      </c>
      <c r="DB112">
        <v>12</v>
      </c>
      <c r="DC112">
        <v>10</v>
      </c>
      <c r="DD112">
        <v>6</v>
      </c>
      <c r="DE112">
        <v>150</v>
      </c>
      <c r="DF112">
        <v>100</v>
      </c>
      <c r="DI112">
        <v>4</v>
      </c>
      <c r="DK112">
        <v>5</v>
      </c>
      <c r="EY112" s="142"/>
      <c r="FH112" s="144"/>
      <c r="FL112" s="144"/>
      <c r="FM112" s="145"/>
    </row>
    <row r="113" spans="1:169" x14ac:dyDescent="0.2">
      <c r="A113">
        <f t="shared" si="8"/>
        <v>18</v>
      </c>
      <c r="B113" t="s">
        <v>159</v>
      </c>
      <c r="C113">
        <v>70</v>
      </c>
      <c r="D113">
        <v>20</v>
      </c>
      <c r="E113">
        <v>3200</v>
      </c>
      <c r="F113">
        <v>1250</v>
      </c>
      <c r="G113">
        <v>100</v>
      </c>
      <c r="H113">
        <v>4</v>
      </c>
      <c r="I113">
        <v>4</v>
      </c>
      <c r="L113">
        <v>25</v>
      </c>
      <c r="M113">
        <v>35</v>
      </c>
      <c r="N113">
        <v>20</v>
      </c>
      <c r="O113">
        <v>10</v>
      </c>
      <c r="P113">
        <v>12</v>
      </c>
      <c r="U113">
        <v>2</v>
      </c>
      <c r="V113">
        <v>3</v>
      </c>
      <c r="W113">
        <v>67</v>
      </c>
      <c r="X113">
        <v>0</v>
      </c>
      <c r="Y113">
        <v>0</v>
      </c>
      <c r="Z113">
        <v>0</v>
      </c>
      <c r="AD113">
        <v>1</v>
      </c>
      <c r="AE113">
        <v>2</v>
      </c>
      <c r="AF113">
        <v>28</v>
      </c>
      <c r="AK113">
        <v>2</v>
      </c>
      <c r="AO113">
        <v>1</v>
      </c>
      <c r="AP113">
        <v>0.5</v>
      </c>
      <c r="AQ113">
        <v>150</v>
      </c>
      <c r="BO113">
        <v>15</v>
      </c>
      <c r="BT113">
        <v>100</v>
      </c>
      <c r="CC113">
        <v>2</v>
      </c>
      <c r="CE113">
        <v>2</v>
      </c>
      <c r="CG113">
        <v>15</v>
      </c>
      <c r="CH113">
        <v>16</v>
      </c>
      <c r="CL113">
        <v>500</v>
      </c>
      <c r="CM113">
        <v>15</v>
      </c>
      <c r="CN113">
        <v>16</v>
      </c>
      <c r="CU113">
        <v>3</v>
      </c>
      <c r="CW113">
        <v>3</v>
      </c>
      <c r="CX113">
        <v>12</v>
      </c>
      <c r="CY113">
        <v>3</v>
      </c>
      <c r="CZ113">
        <v>800</v>
      </c>
      <c r="DI113">
        <v>12</v>
      </c>
      <c r="DK113">
        <v>12</v>
      </c>
      <c r="DN113">
        <v>20</v>
      </c>
      <c r="EY113" s="142"/>
      <c r="FH113" s="144"/>
      <c r="FL113" s="144"/>
      <c r="FM113" s="145"/>
    </row>
    <row r="114" spans="1:169" x14ac:dyDescent="0.2">
      <c r="A114">
        <f t="shared" si="8"/>
        <v>19</v>
      </c>
      <c r="B114" t="s">
        <v>312</v>
      </c>
      <c r="C114">
        <v>15</v>
      </c>
      <c r="D114">
        <v>0</v>
      </c>
      <c r="E114">
        <v>700</v>
      </c>
      <c r="F114">
        <v>150</v>
      </c>
      <c r="G114">
        <v>10</v>
      </c>
      <c r="H114">
        <v>0</v>
      </c>
      <c r="I114">
        <v>2</v>
      </c>
      <c r="L114">
        <v>0</v>
      </c>
      <c r="M114">
        <v>0</v>
      </c>
      <c r="N114">
        <v>14</v>
      </c>
      <c r="O114">
        <v>12</v>
      </c>
      <c r="P114">
        <v>12</v>
      </c>
      <c r="X114">
        <v>0</v>
      </c>
      <c r="Y114">
        <v>0</v>
      </c>
      <c r="Z114">
        <v>0</v>
      </c>
      <c r="AK114">
        <v>1</v>
      </c>
      <c r="AP114">
        <v>1</v>
      </c>
      <c r="BK114">
        <v>0.125</v>
      </c>
      <c r="BM114">
        <v>50</v>
      </c>
      <c r="CC114">
        <v>1</v>
      </c>
      <c r="CE114">
        <v>1</v>
      </c>
      <c r="CG114">
        <v>1</v>
      </c>
      <c r="CH114">
        <v>2</v>
      </c>
      <c r="CJ114">
        <v>1</v>
      </c>
      <c r="CL114">
        <v>100</v>
      </c>
      <c r="CN114">
        <v>2</v>
      </c>
      <c r="CW114">
        <v>2</v>
      </c>
      <c r="DB114">
        <v>11</v>
      </c>
      <c r="DF114">
        <v>55</v>
      </c>
      <c r="EY114" s="142"/>
      <c r="FH114" s="144"/>
      <c r="FL114" s="144"/>
      <c r="FM114" s="145"/>
    </row>
    <row r="115" spans="1:169" x14ac:dyDescent="0.2">
      <c r="A115">
        <f t="shared" si="8"/>
        <v>20</v>
      </c>
      <c r="B115" t="s">
        <v>165</v>
      </c>
      <c r="C115">
        <v>50</v>
      </c>
      <c r="D115">
        <v>11</v>
      </c>
      <c r="E115">
        <v>2000</v>
      </c>
      <c r="F115">
        <v>100</v>
      </c>
      <c r="G115">
        <v>10</v>
      </c>
      <c r="H115">
        <v>4</v>
      </c>
      <c r="I115">
        <v>8</v>
      </c>
      <c r="L115">
        <v>40</v>
      </c>
      <c r="M115">
        <v>40</v>
      </c>
      <c r="N115">
        <v>6</v>
      </c>
      <c r="O115">
        <v>7</v>
      </c>
      <c r="P115">
        <v>4</v>
      </c>
      <c r="X115">
        <v>2</v>
      </c>
      <c r="Y115">
        <v>7</v>
      </c>
      <c r="Z115">
        <v>30</v>
      </c>
      <c r="AJ115">
        <v>1</v>
      </c>
      <c r="AK115">
        <v>1</v>
      </c>
      <c r="AL115">
        <v>20</v>
      </c>
      <c r="AO115">
        <v>0.25</v>
      </c>
      <c r="AP115">
        <v>0.25</v>
      </c>
      <c r="AQ115">
        <v>100</v>
      </c>
      <c r="AU115">
        <v>0.25</v>
      </c>
      <c r="AW115">
        <v>5</v>
      </c>
      <c r="BO115">
        <v>8</v>
      </c>
      <c r="CG115">
        <v>2</v>
      </c>
      <c r="CH115">
        <v>1</v>
      </c>
      <c r="CJ115">
        <v>2</v>
      </c>
      <c r="CK115">
        <v>1</v>
      </c>
      <c r="CL115">
        <v>150</v>
      </c>
      <c r="CW115">
        <v>1</v>
      </c>
      <c r="CX115">
        <v>1</v>
      </c>
      <c r="CY115">
        <v>1</v>
      </c>
      <c r="CZ115">
        <v>200</v>
      </c>
      <c r="DA115">
        <v>25</v>
      </c>
      <c r="DB115">
        <v>12</v>
      </c>
      <c r="DC115">
        <v>10</v>
      </c>
      <c r="DD115">
        <v>7</v>
      </c>
      <c r="DE115">
        <v>110</v>
      </c>
      <c r="DF115">
        <v>65</v>
      </c>
      <c r="EY115" s="142"/>
      <c r="FH115" s="144"/>
      <c r="FL115" s="144"/>
      <c r="FM115" s="145"/>
    </row>
    <row r="116" spans="1:169" x14ac:dyDescent="0.2">
      <c r="A116">
        <f t="shared" si="8"/>
        <v>21</v>
      </c>
      <c r="B116" t="s">
        <v>779</v>
      </c>
      <c r="C116">
        <v>55</v>
      </c>
      <c r="D116">
        <v>16</v>
      </c>
      <c r="E116">
        <v>2500</v>
      </c>
      <c r="F116">
        <v>575</v>
      </c>
      <c r="G116">
        <v>250</v>
      </c>
      <c r="H116">
        <v>6</v>
      </c>
      <c r="I116">
        <v>6</v>
      </c>
      <c r="L116">
        <v>20</v>
      </c>
      <c r="M116">
        <v>20</v>
      </c>
      <c r="N116">
        <v>25</v>
      </c>
      <c r="O116">
        <v>25</v>
      </c>
      <c r="P116">
        <v>30</v>
      </c>
      <c r="X116">
        <v>4</v>
      </c>
      <c r="Y116">
        <v>4</v>
      </c>
      <c r="Z116">
        <v>82</v>
      </c>
      <c r="AK116">
        <v>1</v>
      </c>
      <c r="BO116">
        <v>30</v>
      </c>
      <c r="BP116">
        <v>2</v>
      </c>
      <c r="CG116">
        <v>3</v>
      </c>
      <c r="CH116">
        <v>3</v>
      </c>
      <c r="CL116">
        <v>250</v>
      </c>
      <c r="CM116">
        <v>3</v>
      </c>
      <c r="CN116">
        <v>3</v>
      </c>
      <c r="CU116">
        <v>3</v>
      </c>
      <c r="CW116">
        <v>1</v>
      </c>
      <c r="CX116">
        <v>8</v>
      </c>
      <c r="CY116">
        <v>2</v>
      </c>
      <c r="CZ116">
        <v>390</v>
      </c>
      <c r="DA116">
        <v>24</v>
      </c>
      <c r="DB116">
        <v>19</v>
      </c>
      <c r="DC116">
        <v>7</v>
      </c>
      <c r="DD116">
        <v>7</v>
      </c>
      <c r="DE116">
        <v>178</v>
      </c>
      <c r="DF116">
        <v>100</v>
      </c>
      <c r="EY116" s="142"/>
      <c r="FH116" s="144"/>
      <c r="FL116" s="144"/>
      <c r="FM116" s="145"/>
    </row>
    <row r="117" spans="1:169" x14ac:dyDescent="0.2">
      <c r="A117">
        <f t="shared" si="8"/>
        <v>22</v>
      </c>
      <c r="B117" t="s">
        <v>889</v>
      </c>
      <c r="C117">
        <v>63</v>
      </c>
      <c r="D117">
        <v>10</v>
      </c>
      <c r="E117">
        <v>2500</v>
      </c>
      <c r="F117">
        <v>350</v>
      </c>
      <c r="G117">
        <v>100</v>
      </c>
      <c r="H117">
        <v>6</v>
      </c>
      <c r="I117">
        <v>6</v>
      </c>
      <c r="L117">
        <v>12</v>
      </c>
      <c r="M117">
        <v>12</v>
      </c>
      <c r="N117">
        <v>18</v>
      </c>
      <c r="O117">
        <v>18</v>
      </c>
      <c r="P117">
        <v>15</v>
      </c>
      <c r="X117">
        <v>3</v>
      </c>
      <c r="Y117">
        <v>0</v>
      </c>
      <c r="Z117">
        <v>50</v>
      </c>
      <c r="AD117">
        <v>1</v>
      </c>
      <c r="AE117">
        <v>2</v>
      </c>
      <c r="AF117">
        <v>15</v>
      </c>
      <c r="AJ117">
        <v>1</v>
      </c>
      <c r="AK117">
        <v>0.5</v>
      </c>
      <c r="AL117">
        <v>20</v>
      </c>
      <c r="AO117">
        <v>0.25</v>
      </c>
      <c r="AP117">
        <v>0.25</v>
      </c>
      <c r="AQ117">
        <v>30</v>
      </c>
      <c r="BH117">
        <v>3</v>
      </c>
      <c r="BI117">
        <v>3</v>
      </c>
      <c r="BJ117">
        <v>1800</v>
      </c>
      <c r="BO117">
        <v>60</v>
      </c>
      <c r="BP117">
        <v>1</v>
      </c>
      <c r="CE117">
        <v>1</v>
      </c>
      <c r="CG117">
        <v>2</v>
      </c>
      <c r="CH117">
        <v>2</v>
      </c>
      <c r="CL117">
        <v>100</v>
      </c>
      <c r="CM117">
        <v>2</v>
      </c>
      <c r="CN117">
        <v>2</v>
      </c>
      <c r="CU117">
        <v>2</v>
      </c>
      <c r="CX117">
        <v>1</v>
      </c>
      <c r="CY117">
        <v>1</v>
      </c>
      <c r="CZ117">
        <v>200</v>
      </c>
      <c r="DA117">
        <v>75</v>
      </c>
      <c r="DB117">
        <v>42</v>
      </c>
      <c r="DC117">
        <v>40</v>
      </c>
      <c r="DE117">
        <v>375</v>
      </c>
      <c r="DF117">
        <v>200</v>
      </c>
      <c r="DI117">
        <v>7</v>
      </c>
      <c r="DK117">
        <v>8</v>
      </c>
      <c r="EY117" s="142"/>
      <c r="FH117" s="144"/>
      <c r="FL117" s="144"/>
      <c r="FM117" s="145"/>
    </row>
    <row r="118" spans="1:169" x14ac:dyDescent="0.2">
      <c r="A118">
        <f t="shared" si="8"/>
        <v>23</v>
      </c>
      <c r="B118" t="s">
        <v>630</v>
      </c>
      <c r="C118">
        <v>42</v>
      </c>
      <c r="D118">
        <v>12</v>
      </c>
      <c r="E118">
        <v>2500</v>
      </c>
      <c r="F118">
        <v>300</v>
      </c>
      <c r="G118">
        <v>100</v>
      </c>
      <c r="H118">
        <v>9</v>
      </c>
      <c r="I118">
        <v>7</v>
      </c>
      <c r="L118">
        <v>16</v>
      </c>
      <c r="M118">
        <v>17</v>
      </c>
      <c r="N118">
        <v>17</v>
      </c>
      <c r="O118">
        <v>17</v>
      </c>
      <c r="P118">
        <v>20</v>
      </c>
      <c r="U118">
        <v>1</v>
      </c>
      <c r="W118">
        <v>25</v>
      </c>
      <c r="X118">
        <v>5</v>
      </c>
      <c r="Y118">
        <v>4</v>
      </c>
      <c r="Z118">
        <v>80</v>
      </c>
      <c r="AD118">
        <v>1</v>
      </c>
      <c r="AE118">
        <v>0.5</v>
      </c>
      <c r="AF118">
        <v>20</v>
      </c>
      <c r="AJ118">
        <v>1</v>
      </c>
      <c r="AK118">
        <v>1</v>
      </c>
      <c r="AL118">
        <v>40</v>
      </c>
      <c r="AO118">
        <v>1</v>
      </c>
      <c r="AP118">
        <v>0.5</v>
      </c>
      <c r="AQ118">
        <v>150</v>
      </c>
      <c r="AR118">
        <v>0.5</v>
      </c>
      <c r="AS118">
        <v>0.5</v>
      </c>
      <c r="AT118">
        <v>12</v>
      </c>
      <c r="BO118">
        <v>15</v>
      </c>
      <c r="CC118">
        <v>1</v>
      </c>
      <c r="CE118">
        <v>1</v>
      </c>
      <c r="CG118">
        <v>2</v>
      </c>
      <c r="CH118">
        <v>2</v>
      </c>
      <c r="CJ118">
        <v>2</v>
      </c>
      <c r="CL118">
        <v>250</v>
      </c>
      <c r="CN118">
        <v>2</v>
      </c>
      <c r="CU118">
        <v>2</v>
      </c>
      <c r="CW118">
        <v>3</v>
      </c>
      <c r="CX118">
        <v>3</v>
      </c>
      <c r="CY118">
        <v>2</v>
      </c>
      <c r="CZ118">
        <v>450</v>
      </c>
      <c r="DA118">
        <v>22</v>
      </c>
      <c r="DB118">
        <v>19</v>
      </c>
      <c r="DC118">
        <v>10</v>
      </c>
      <c r="DD118">
        <v>9</v>
      </c>
      <c r="DE118">
        <v>119</v>
      </c>
      <c r="DF118">
        <v>150</v>
      </c>
      <c r="DG118">
        <v>1</v>
      </c>
      <c r="DI118">
        <v>5</v>
      </c>
      <c r="DK118">
        <v>5</v>
      </c>
      <c r="EY118" s="142"/>
      <c r="FH118" s="144"/>
      <c r="FL118" s="144"/>
      <c r="FM118" s="145"/>
    </row>
    <row r="119" spans="1:169" x14ac:dyDescent="0.2">
      <c r="A119">
        <f t="shared" si="8"/>
        <v>24</v>
      </c>
      <c r="B119" t="s">
        <v>276</v>
      </c>
      <c r="C119">
        <v>14</v>
      </c>
      <c r="D119">
        <v>0</v>
      </c>
      <c r="E119">
        <v>500</v>
      </c>
      <c r="F119">
        <v>100</v>
      </c>
      <c r="G119">
        <v>50</v>
      </c>
      <c r="H119">
        <v>5</v>
      </c>
      <c r="I119">
        <v>5</v>
      </c>
      <c r="L119">
        <v>5.5</v>
      </c>
      <c r="M119">
        <v>5.5</v>
      </c>
      <c r="N119">
        <v>4</v>
      </c>
      <c r="O119">
        <v>4</v>
      </c>
      <c r="P119">
        <v>3</v>
      </c>
      <c r="X119">
        <v>2.5</v>
      </c>
      <c r="Y119">
        <v>4</v>
      </c>
      <c r="Z119">
        <v>20</v>
      </c>
      <c r="AG119">
        <v>1.5</v>
      </c>
      <c r="AI119">
        <v>20</v>
      </c>
      <c r="AK119">
        <v>1</v>
      </c>
      <c r="AO119">
        <v>0.5</v>
      </c>
      <c r="AP119">
        <v>0.25</v>
      </c>
      <c r="AQ119">
        <v>60</v>
      </c>
      <c r="BI119">
        <v>1</v>
      </c>
      <c r="BK119">
        <v>0.25</v>
      </c>
      <c r="BM119">
        <v>100</v>
      </c>
      <c r="BO119">
        <v>40</v>
      </c>
      <c r="CG119">
        <v>1</v>
      </c>
      <c r="CH119">
        <v>1</v>
      </c>
      <c r="CJ119">
        <v>1</v>
      </c>
      <c r="CK119">
        <v>1</v>
      </c>
      <c r="CL119">
        <v>150</v>
      </c>
      <c r="CU119">
        <v>1</v>
      </c>
      <c r="CW119">
        <v>1</v>
      </c>
      <c r="CX119">
        <v>1</v>
      </c>
      <c r="CY119">
        <v>1</v>
      </c>
      <c r="CZ119">
        <v>200</v>
      </c>
      <c r="DI119">
        <v>2</v>
      </c>
      <c r="DK119">
        <v>15</v>
      </c>
      <c r="DQ119" t="s">
        <v>890</v>
      </c>
      <c r="DR119">
        <v>25</v>
      </c>
      <c r="DS119">
        <v>18</v>
      </c>
      <c r="EY119" s="142"/>
      <c r="FH119" s="144"/>
      <c r="FL119" s="144"/>
      <c r="FM119" s="145"/>
    </row>
    <row r="120" spans="1:169" x14ac:dyDescent="0.2">
      <c r="A120">
        <f t="shared" si="8"/>
        <v>25</v>
      </c>
      <c r="B120" t="s">
        <v>722</v>
      </c>
      <c r="C120">
        <v>80</v>
      </c>
      <c r="D120">
        <v>16</v>
      </c>
      <c r="E120">
        <v>5200</v>
      </c>
      <c r="F120">
        <v>750</v>
      </c>
      <c r="G120">
        <v>250</v>
      </c>
      <c r="H120">
        <v>18</v>
      </c>
      <c r="I120">
        <v>12</v>
      </c>
      <c r="L120">
        <v>22</v>
      </c>
      <c r="M120">
        <v>22</v>
      </c>
      <c r="N120">
        <v>28</v>
      </c>
      <c r="O120">
        <v>28</v>
      </c>
      <c r="P120">
        <v>28</v>
      </c>
      <c r="U120">
        <v>1.5</v>
      </c>
      <c r="V120">
        <v>2</v>
      </c>
      <c r="W120">
        <v>42</v>
      </c>
      <c r="X120">
        <v>5</v>
      </c>
      <c r="Y120">
        <v>3</v>
      </c>
      <c r="Z120">
        <v>130</v>
      </c>
      <c r="AJ120">
        <v>0.75</v>
      </c>
      <c r="AK120">
        <v>1</v>
      </c>
      <c r="AL120">
        <v>20</v>
      </c>
      <c r="AO120">
        <v>1</v>
      </c>
      <c r="AP120">
        <v>0.75</v>
      </c>
      <c r="AQ120">
        <v>80</v>
      </c>
      <c r="AR120">
        <v>1</v>
      </c>
      <c r="AS120">
        <v>1</v>
      </c>
      <c r="AT120">
        <v>25</v>
      </c>
      <c r="BK120">
        <v>1</v>
      </c>
      <c r="BM120">
        <v>500</v>
      </c>
      <c r="BO120">
        <v>75</v>
      </c>
      <c r="BP120">
        <v>1</v>
      </c>
      <c r="CC120">
        <v>2</v>
      </c>
      <c r="CE120">
        <v>2</v>
      </c>
      <c r="CG120">
        <v>3</v>
      </c>
      <c r="CH120">
        <v>3</v>
      </c>
      <c r="CI120">
        <v>1</v>
      </c>
      <c r="CJ120">
        <v>3</v>
      </c>
      <c r="CK120">
        <v>3</v>
      </c>
      <c r="CL120">
        <v>300</v>
      </c>
      <c r="CO120">
        <v>200</v>
      </c>
      <c r="CU120">
        <v>2</v>
      </c>
      <c r="CW120">
        <v>3</v>
      </c>
      <c r="CX120">
        <v>4</v>
      </c>
      <c r="CY120">
        <v>4</v>
      </c>
      <c r="CZ120">
        <v>650</v>
      </c>
      <c r="DA120">
        <v>80</v>
      </c>
      <c r="DB120">
        <v>74</v>
      </c>
      <c r="DC120">
        <v>40</v>
      </c>
      <c r="DD120">
        <v>55</v>
      </c>
      <c r="DE120">
        <v>352</v>
      </c>
      <c r="DF120">
        <v>370</v>
      </c>
      <c r="DI120">
        <v>5</v>
      </c>
      <c r="DK120">
        <v>4</v>
      </c>
      <c r="EY120" s="142"/>
      <c r="FH120" s="144"/>
      <c r="FL120" s="144"/>
      <c r="FM120" s="145"/>
    </row>
    <row r="121" spans="1:169" x14ac:dyDescent="0.2">
      <c r="A121">
        <f t="shared" si="8"/>
        <v>26</v>
      </c>
      <c r="B121" t="s">
        <v>653</v>
      </c>
      <c r="C121">
        <v>2.5</v>
      </c>
      <c r="D121">
        <v>0</v>
      </c>
      <c r="E121">
        <v>300</v>
      </c>
      <c r="F121">
        <v>0</v>
      </c>
      <c r="G121">
        <v>0</v>
      </c>
      <c r="H121">
        <v>0</v>
      </c>
      <c r="I121">
        <v>0</v>
      </c>
      <c r="L121">
        <v>0</v>
      </c>
      <c r="M121">
        <v>0</v>
      </c>
      <c r="N121">
        <v>0.5</v>
      </c>
      <c r="O121">
        <v>0.5</v>
      </c>
      <c r="P121">
        <v>1</v>
      </c>
      <c r="X121">
        <v>0</v>
      </c>
      <c r="Y121">
        <v>0</v>
      </c>
      <c r="Z121">
        <v>0</v>
      </c>
      <c r="AJ121">
        <v>1</v>
      </c>
      <c r="AK121">
        <v>1</v>
      </c>
      <c r="AL121">
        <v>25</v>
      </c>
      <c r="AO121">
        <v>0.5</v>
      </c>
      <c r="AP121">
        <v>0.5</v>
      </c>
      <c r="AQ121">
        <v>20</v>
      </c>
      <c r="BO121">
        <v>55</v>
      </c>
      <c r="CD121">
        <v>1</v>
      </c>
      <c r="CG121">
        <v>4</v>
      </c>
      <c r="CH121">
        <v>2</v>
      </c>
      <c r="CJ121">
        <v>4</v>
      </c>
      <c r="CK121">
        <v>2</v>
      </c>
      <c r="CL121">
        <v>300</v>
      </c>
      <c r="CO121">
        <v>400</v>
      </c>
      <c r="CW121">
        <v>1</v>
      </c>
      <c r="CX121">
        <v>1</v>
      </c>
      <c r="CY121">
        <v>1</v>
      </c>
      <c r="CZ121">
        <v>325</v>
      </c>
      <c r="EY121" s="142"/>
      <c r="FH121" s="144"/>
      <c r="FL121" s="144"/>
      <c r="FM121" s="145"/>
    </row>
    <row r="122" spans="1:169" x14ac:dyDescent="0.2">
      <c r="A122">
        <f t="shared" si="8"/>
        <v>27</v>
      </c>
      <c r="B122" t="s">
        <v>891</v>
      </c>
      <c r="C122">
        <v>55</v>
      </c>
      <c r="D122">
        <v>22</v>
      </c>
      <c r="E122">
        <v>4000</v>
      </c>
      <c r="F122">
        <v>450</v>
      </c>
      <c r="G122">
        <v>88</v>
      </c>
      <c r="H122">
        <v>15</v>
      </c>
      <c r="I122">
        <v>15</v>
      </c>
      <c r="L122">
        <v>20</v>
      </c>
      <c r="M122">
        <v>20</v>
      </c>
      <c r="N122">
        <v>35</v>
      </c>
      <c r="O122">
        <v>35</v>
      </c>
      <c r="P122">
        <v>15</v>
      </c>
      <c r="V122">
        <v>1.5</v>
      </c>
      <c r="X122">
        <v>5</v>
      </c>
      <c r="Y122">
        <v>5</v>
      </c>
      <c r="Z122">
        <v>20</v>
      </c>
      <c r="AJ122">
        <v>4</v>
      </c>
      <c r="AK122">
        <v>3</v>
      </c>
      <c r="AL122">
        <v>50</v>
      </c>
      <c r="AO122">
        <v>0.5</v>
      </c>
      <c r="AP122">
        <v>0.75</v>
      </c>
      <c r="AQ122">
        <v>65</v>
      </c>
      <c r="AR122">
        <v>1.5</v>
      </c>
      <c r="AS122">
        <v>2.5</v>
      </c>
      <c r="AT122">
        <v>35</v>
      </c>
      <c r="AU122">
        <v>0.25</v>
      </c>
      <c r="AW122">
        <v>5</v>
      </c>
      <c r="BO122">
        <v>100</v>
      </c>
      <c r="BP122">
        <v>2</v>
      </c>
      <c r="CG122">
        <v>0</v>
      </c>
      <c r="CH122">
        <v>0</v>
      </c>
      <c r="CU122">
        <v>2</v>
      </c>
      <c r="CW122">
        <v>3</v>
      </c>
      <c r="CX122">
        <v>4</v>
      </c>
      <c r="CY122">
        <v>4</v>
      </c>
      <c r="CZ122">
        <v>1200</v>
      </c>
      <c r="DI122">
        <v>9</v>
      </c>
      <c r="DK122">
        <v>7</v>
      </c>
      <c r="EY122" s="142"/>
      <c r="FH122" s="144"/>
      <c r="FL122" s="144"/>
      <c r="FM122" s="145"/>
    </row>
    <row r="123" spans="1:169" x14ac:dyDescent="0.2">
      <c r="A123">
        <f t="shared" si="8"/>
        <v>28</v>
      </c>
      <c r="B123" t="s">
        <v>892</v>
      </c>
      <c r="C123">
        <v>7</v>
      </c>
      <c r="D123">
        <v>0</v>
      </c>
      <c r="E123">
        <v>455</v>
      </c>
      <c r="F123">
        <v>85</v>
      </c>
      <c r="G123">
        <v>0</v>
      </c>
      <c r="H123">
        <v>0</v>
      </c>
      <c r="I123">
        <v>0</v>
      </c>
      <c r="L123">
        <v>4</v>
      </c>
      <c r="M123">
        <v>4</v>
      </c>
      <c r="N123">
        <v>0.5</v>
      </c>
      <c r="O123">
        <v>1.5</v>
      </c>
      <c r="P123">
        <v>1</v>
      </c>
      <c r="X123">
        <v>0.75</v>
      </c>
      <c r="Y123">
        <v>0</v>
      </c>
      <c r="Z123">
        <v>15</v>
      </c>
      <c r="BH123">
        <v>1</v>
      </c>
      <c r="BJ123">
        <v>600</v>
      </c>
      <c r="BO123">
        <v>100</v>
      </c>
      <c r="CG123">
        <v>1</v>
      </c>
      <c r="CH123">
        <v>1</v>
      </c>
      <c r="CJ123">
        <v>1</v>
      </c>
      <c r="CK123">
        <v>1</v>
      </c>
      <c r="CL123">
        <v>150</v>
      </c>
      <c r="CW123">
        <v>4</v>
      </c>
      <c r="CX123">
        <v>4</v>
      </c>
      <c r="CY123">
        <v>4</v>
      </c>
      <c r="CZ123">
        <v>1200</v>
      </c>
      <c r="DI123">
        <v>7</v>
      </c>
      <c r="DK123">
        <v>15</v>
      </c>
      <c r="EY123" s="142"/>
      <c r="FH123" s="144"/>
      <c r="FL123" s="144"/>
      <c r="FM123" s="145"/>
    </row>
    <row r="124" spans="1:169" x14ac:dyDescent="0.2">
      <c r="A124">
        <f t="shared" si="8"/>
        <v>29</v>
      </c>
      <c r="B124" t="s">
        <v>281</v>
      </c>
      <c r="C124">
        <v>5</v>
      </c>
      <c r="D124">
        <v>2</v>
      </c>
      <c r="E124">
        <v>1000</v>
      </c>
      <c r="F124">
        <v>250</v>
      </c>
      <c r="G124">
        <v>18</v>
      </c>
      <c r="H124">
        <v>0</v>
      </c>
      <c r="I124">
        <v>0</v>
      </c>
      <c r="L124">
        <v>5</v>
      </c>
      <c r="M124">
        <v>5</v>
      </c>
      <c r="N124">
        <v>1</v>
      </c>
      <c r="O124">
        <v>1</v>
      </c>
      <c r="P124">
        <v>1</v>
      </c>
      <c r="X124">
        <v>0</v>
      </c>
      <c r="Y124">
        <v>0</v>
      </c>
      <c r="Z124">
        <v>0</v>
      </c>
      <c r="AJ124">
        <v>0.5</v>
      </c>
      <c r="AK124">
        <v>0.5</v>
      </c>
      <c r="AL124">
        <v>10</v>
      </c>
      <c r="AO124">
        <v>0.25</v>
      </c>
      <c r="AP124">
        <v>0.25</v>
      </c>
      <c r="AQ124">
        <v>65</v>
      </c>
      <c r="BO124">
        <v>40</v>
      </c>
      <c r="CC124">
        <v>1</v>
      </c>
      <c r="CE124">
        <v>1</v>
      </c>
      <c r="CG124">
        <v>1</v>
      </c>
      <c r="CH124">
        <v>1</v>
      </c>
      <c r="CJ124">
        <v>1</v>
      </c>
      <c r="CK124">
        <v>1</v>
      </c>
      <c r="CL124">
        <v>200</v>
      </c>
      <c r="CT124">
        <v>1</v>
      </c>
      <c r="CU124">
        <v>1</v>
      </c>
      <c r="CW124">
        <v>1</v>
      </c>
      <c r="CX124">
        <v>2</v>
      </c>
      <c r="CY124">
        <v>2</v>
      </c>
      <c r="CZ124">
        <v>250</v>
      </c>
      <c r="EY124" s="142"/>
      <c r="FH124" s="144"/>
      <c r="FL124" s="144"/>
      <c r="FM124" s="145"/>
    </row>
    <row r="125" spans="1:169" x14ac:dyDescent="0.2">
      <c r="A125">
        <f t="shared" si="8"/>
        <v>30</v>
      </c>
      <c r="B125" t="s">
        <v>648</v>
      </c>
      <c r="C125">
        <v>15</v>
      </c>
      <c r="D125">
        <v>0</v>
      </c>
      <c r="E125">
        <v>700</v>
      </c>
      <c r="F125">
        <v>50</v>
      </c>
      <c r="G125">
        <v>0</v>
      </c>
      <c r="H125">
        <v>0</v>
      </c>
      <c r="I125">
        <v>0</v>
      </c>
      <c r="L125">
        <v>8</v>
      </c>
      <c r="M125">
        <v>8</v>
      </c>
      <c r="N125">
        <v>0</v>
      </c>
      <c r="O125">
        <v>0</v>
      </c>
      <c r="P125">
        <v>0</v>
      </c>
      <c r="X125">
        <v>0</v>
      </c>
      <c r="Y125">
        <v>0</v>
      </c>
      <c r="Z125">
        <v>0</v>
      </c>
      <c r="BO125">
        <v>55</v>
      </c>
      <c r="CD125">
        <v>1</v>
      </c>
      <c r="CG125">
        <v>1</v>
      </c>
      <c r="CH125">
        <v>1</v>
      </c>
      <c r="CJ125">
        <v>1</v>
      </c>
      <c r="CK125">
        <v>1</v>
      </c>
      <c r="CL125">
        <v>100</v>
      </c>
      <c r="DI125">
        <v>3</v>
      </c>
      <c r="DK125">
        <v>4</v>
      </c>
      <c r="EY125" s="142"/>
      <c r="FH125" s="144"/>
      <c r="FL125" s="144"/>
      <c r="FM125" s="145"/>
    </row>
    <row r="126" spans="1:169" x14ac:dyDescent="0.2">
      <c r="A126">
        <f t="shared" si="8"/>
        <v>31</v>
      </c>
      <c r="B126" t="s">
        <v>780</v>
      </c>
      <c r="C126">
        <v>5</v>
      </c>
      <c r="D126">
        <v>0</v>
      </c>
      <c r="E126">
        <v>400</v>
      </c>
      <c r="F126">
        <v>100</v>
      </c>
      <c r="G126">
        <v>0</v>
      </c>
      <c r="H126">
        <v>0</v>
      </c>
      <c r="I126">
        <v>0</v>
      </c>
      <c r="L126">
        <v>4</v>
      </c>
      <c r="M126">
        <v>4</v>
      </c>
      <c r="N126">
        <v>0</v>
      </c>
      <c r="O126">
        <v>0</v>
      </c>
      <c r="P126">
        <v>0</v>
      </c>
      <c r="X126">
        <v>0</v>
      </c>
      <c r="Y126">
        <v>0</v>
      </c>
      <c r="Z126">
        <v>0</v>
      </c>
      <c r="BO126">
        <v>15</v>
      </c>
      <c r="CG126">
        <v>1</v>
      </c>
      <c r="CH126">
        <v>1</v>
      </c>
      <c r="CJ126">
        <v>1</v>
      </c>
      <c r="CK126">
        <v>1</v>
      </c>
      <c r="CL126">
        <v>100</v>
      </c>
      <c r="CW126">
        <v>1</v>
      </c>
      <c r="CX126">
        <v>1</v>
      </c>
      <c r="CY126">
        <v>1</v>
      </c>
      <c r="CZ126">
        <v>175</v>
      </c>
      <c r="DA126">
        <v>17</v>
      </c>
      <c r="DB126">
        <v>13</v>
      </c>
      <c r="DC126">
        <v>1</v>
      </c>
      <c r="DD126">
        <v>10</v>
      </c>
      <c r="DE126">
        <v>55</v>
      </c>
      <c r="DF126">
        <v>52</v>
      </c>
      <c r="DI126">
        <v>4</v>
      </c>
      <c r="DK126">
        <v>5</v>
      </c>
      <c r="EY126" s="142"/>
      <c r="FH126" s="144"/>
      <c r="FL126" s="144"/>
      <c r="FM126" s="145"/>
    </row>
    <row r="127" spans="1:169" x14ac:dyDescent="0.2">
      <c r="A127">
        <f>A126+1</f>
        <v>32</v>
      </c>
      <c r="B127" t="s">
        <v>649</v>
      </c>
      <c r="C127">
        <v>9</v>
      </c>
      <c r="D127">
        <v>0</v>
      </c>
      <c r="E127">
        <v>700</v>
      </c>
      <c r="F127">
        <v>100</v>
      </c>
      <c r="G127">
        <v>25</v>
      </c>
      <c r="H127">
        <v>0</v>
      </c>
      <c r="I127">
        <v>0</v>
      </c>
      <c r="L127">
        <v>4</v>
      </c>
      <c r="M127">
        <v>4</v>
      </c>
      <c r="N127">
        <v>3.5</v>
      </c>
      <c r="O127">
        <v>3.5</v>
      </c>
      <c r="P127">
        <v>5</v>
      </c>
      <c r="X127">
        <v>0.5</v>
      </c>
      <c r="Y127">
        <v>0</v>
      </c>
      <c r="Z127">
        <v>10</v>
      </c>
      <c r="BO127">
        <v>50</v>
      </c>
      <c r="CG127">
        <v>1</v>
      </c>
      <c r="CH127">
        <v>1</v>
      </c>
      <c r="CJ127">
        <v>1</v>
      </c>
      <c r="CK127">
        <v>1</v>
      </c>
      <c r="CL127">
        <v>250</v>
      </c>
      <c r="CU127">
        <v>1</v>
      </c>
      <c r="CW127">
        <v>1</v>
      </c>
      <c r="CX127">
        <v>1</v>
      </c>
      <c r="CY127">
        <v>1</v>
      </c>
      <c r="CZ127">
        <v>250</v>
      </c>
      <c r="EY127" s="142"/>
      <c r="FH127" s="144"/>
      <c r="FL127" s="144"/>
      <c r="FM127" s="145"/>
    </row>
    <row r="128" spans="1:169" x14ac:dyDescent="0.2">
      <c r="A128">
        <f>A127+1</f>
        <v>33</v>
      </c>
      <c r="B128" t="s">
        <v>593</v>
      </c>
      <c r="C128">
        <v>19</v>
      </c>
      <c r="D128">
        <v>28</v>
      </c>
      <c r="E128">
        <v>7000</v>
      </c>
      <c r="F128">
        <v>875</v>
      </c>
      <c r="G128">
        <v>600</v>
      </c>
      <c r="H128">
        <v>15</v>
      </c>
      <c r="I128">
        <v>12</v>
      </c>
      <c r="L128">
        <v>33</v>
      </c>
      <c r="M128">
        <v>33</v>
      </c>
      <c r="N128">
        <v>35</v>
      </c>
      <c r="O128">
        <v>35</v>
      </c>
      <c r="P128">
        <v>30</v>
      </c>
      <c r="U128">
        <v>4.5</v>
      </c>
      <c r="V128">
        <v>3.5</v>
      </c>
      <c r="W128">
        <v>80</v>
      </c>
      <c r="X128">
        <v>2</v>
      </c>
      <c r="Y128">
        <v>5</v>
      </c>
      <c r="Z128">
        <v>70</v>
      </c>
      <c r="AD128">
        <v>4</v>
      </c>
      <c r="AE128">
        <v>1.5</v>
      </c>
      <c r="AF128">
        <v>70</v>
      </c>
      <c r="AJ128">
        <v>1</v>
      </c>
      <c r="AK128">
        <v>0.5</v>
      </c>
      <c r="AL128">
        <v>30</v>
      </c>
      <c r="AO128">
        <v>2</v>
      </c>
      <c r="AP128">
        <v>2.25</v>
      </c>
      <c r="AQ128">
        <v>320</v>
      </c>
      <c r="AR128">
        <v>3.5</v>
      </c>
      <c r="AS128">
        <v>3</v>
      </c>
      <c r="AT128">
        <v>55</v>
      </c>
      <c r="BO128">
        <v>181</v>
      </c>
      <c r="BP128">
        <v>1</v>
      </c>
      <c r="CC128">
        <v>1</v>
      </c>
      <c r="CD128">
        <v>6</v>
      </c>
      <c r="CF128">
        <v>2</v>
      </c>
      <c r="CG128">
        <v>7</v>
      </c>
      <c r="CH128">
        <v>7</v>
      </c>
      <c r="CI128">
        <v>1</v>
      </c>
      <c r="CJ128">
        <v>7</v>
      </c>
      <c r="CK128">
        <v>7</v>
      </c>
      <c r="CL128">
        <v>670</v>
      </c>
      <c r="CU128">
        <v>4</v>
      </c>
      <c r="CW128">
        <v>1</v>
      </c>
      <c r="CX128">
        <v>12</v>
      </c>
      <c r="CY128">
        <v>3</v>
      </c>
      <c r="CZ128">
        <v>700</v>
      </c>
      <c r="DB128">
        <v>13</v>
      </c>
      <c r="DD128">
        <v>9</v>
      </c>
      <c r="DF128">
        <v>55</v>
      </c>
      <c r="DI128">
        <v>9</v>
      </c>
      <c r="DK128">
        <v>9</v>
      </c>
      <c r="EY128" s="142"/>
      <c r="FH128" s="144"/>
      <c r="FL128" s="144"/>
      <c r="FM128" s="145"/>
    </row>
    <row r="129" spans="1:169" x14ac:dyDescent="0.2">
      <c r="A129">
        <f t="shared" si="8"/>
        <v>34</v>
      </c>
      <c r="B129" t="s">
        <v>275</v>
      </c>
      <c r="C129">
        <v>25</v>
      </c>
      <c r="D129">
        <v>12</v>
      </c>
      <c r="E129">
        <v>3000</v>
      </c>
      <c r="F129">
        <v>350</v>
      </c>
      <c r="G129">
        <v>25</v>
      </c>
      <c r="H129">
        <v>12</v>
      </c>
      <c r="I129">
        <v>25</v>
      </c>
      <c r="L129">
        <v>30</v>
      </c>
      <c r="M129">
        <v>25</v>
      </c>
      <c r="N129">
        <v>15</v>
      </c>
      <c r="O129">
        <v>15</v>
      </c>
      <c r="P129">
        <v>10</v>
      </c>
      <c r="X129">
        <v>8</v>
      </c>
      <c r="Y129">
        <v>15</v>
      </c>
      <c r="Z129">
        <v>50</v>
      </c>
      <c r="AD129">
        <v>1.5</v>
      </c>
      <c r="AE129">
        <v>1.5</v>
      </c>
      <c r="AF129">
        <v>15</v>
      </c>
      <c r="AH129">
        <v>3</v>
      </c>
      <c r="AJ129">
        <v>3</v>
      </c>
      <c r="AK129">
        <v>4</v>
      </c>
      <c r="AL129">
        <v>20</v>
      </c>
      <c r="AO129">
        <v>2</v>
      </c>
      <c r="AP129">
        <v>4</v>
      </c>
      <c r="AQ129">
        <v>250</v>
      </c>
      <c r="AS129">
        <v>0.5</v>
      </c>
      <c r="BO129">
        <v>100</v>
      </c>
      <c r="BP129">
        <v>3</v>
      </c>
      <c r="CD129">
        <v>1</v>
      </c>
      <c r="CE129">
        <v>2</v>
      </c>
      <c r="CF129">
        <v>3</v>
      </c>
      <c r="CG129">
        <v>2</v>
      </c>
      <c r="CH129">
        <v>2</v>
      </c>
      <c r="CI129">
        <v>2</v>
      </c>
      <c r="CJ129">
        <v>3</v>
      </c>
      <c r="CK129">
        <v>3</v>
      </c>
      <c r="CL129">
        <v>150</v>
      </c>
      <c r="CU129">
        <v>2</v>
      </c>
      <c r="CW129">
        <v>1</v>
      </c>
      <c r="CX129">
        <v>1</v>
      </c>
      <c r="CY129">
        <v>1</v>
      </c>
      <c r="CZ129">
        <v>150</v>
      </c>
      <c r="DA129">
        <v>30</v>
      </c>
      <c r="DB129">
        <v>9</v>
      </c>
      <c r="DC129">
        <v>12</v>
      </c>
      <c r="DE129">
        <v>160</v>
      </c>
      <c r="DF129">
        <v>50</v>
      </c>
      <c r="DI129">
        <v>10</v>
      </c>
      <c r="DK129">
        <v>15</v>
      </c>
      <c r="EY129" s="142"/>
      <c r="FH129" s="144"/>
      <c r="FL129" s="144"/>
      <c r="FM129" s="145"/>
    </row>
    <row r="130" spans="1:169" x14ac:dyDescent="0.2">
      <c r="A130">
        <f t="shared" si="8"/>
        <v>35</v>
      </c>
      <c r="B130" t="s">
        <v>389</v>
      </c>
      <c r="C130">
        <v>9</v>
      </c>
      <c r="D130">
        <v>0</v>
      </c>
      <c r="E130">
        <v>900</v>
      </c>
      <c r="F130">
        <v>300</v>
      </c>
      <c r="G130">
        <v>50</v>
      </c>
      <c r="H130">
        <v>5</v>
      </c>
      <c r="I130">
        <v>5</v>
      </c>
      <c r="L130">
        <v>2</v>
      </c>
      <c r="M130">
        <v>2</v>
      </c>
      <c r="N130">
        <v>1</v>
      </c>
      <c r="O130">
        <v>1</v>
      </c>
      <c r="P130">
        <v>2</v>
      </c>
      <c r="X130">
        <v>0</v>
      </c>
      <c r="Y130">
        <v>0</v>
      </c>
      <c r="Z130">
        <v>0</v>
      </c>
      <c r="AJ130">
        <v>4</v>
      </c>
      <c r="AK130">
        <v>4</v>
      </c>
      <c r="AL130">
        <v>80</v>
      </c>
      <c r="AO130">
        <v>0.75</v>
      </c>
      <c r="AP130">
        <v>0.75</v>
      </c>
      <c r="AQ130">
        <v>125</v>
      </c>
      <c r="BI130">
        <v>4</v>
      </c>
      <c r="BO130">
        <v>50</v>
      </c>
      <c r="CG130">
        <v>1</v>
      </c>
      <c r="CH130">
        <v>1</v>
      </c>
      <c r="CJ130">
        <v>1</v>
      </c>
      <c r="CK130">
        <v>1</v>
      </c>
      <c r="CL130">
        <v>100</v>
      </c>
      <c r="CU130">
        <v>2</v>
      </c>
      <c r="CW130">
        <v>1</v>
      </c>
      <c r="CX130">
        <v>1</v>
      </c>
      <c r="CY130">
        <v>1</v>
      </c>
      <c r="CZ130">
        <v>500</v>
      </c>
      <c r="DA130">
        <v>3</v>
      </c>
      <c r="DB130">
        <v>3</v>
      </c>
      <c r="DC130">
        <v>1</v>
      </c>
      <c r="DE130">
        <v>8</v>
      </c>
      <c r="DF130">
        <v>20</v>
      </c>
      <c r="DI130">
        <v>3</v>
      </c>
      <c r="DK130">
        <v>3</v>
      </c>
      <c r="EY130" s="142"/>
      <c r="FH130" s="144"/>
      <c r="FL130" s="144"/>
      <c r="FM130" s="145"/>
    </row>
    <row r="131" spans="1:169" x14ac:dyDescent="0.2">
      <c r="A131">
        <f t="shared" si="8"/>
        <v>36</v>
      </c>
      <c r="B131" t="s">
        <v>655</v>
      </c>
      <c r="C131">
        <v>21</v>
      </c>
      <c r="D131">
        <v>2</v>
      </c>
      <c r="E131">
        <v>400</v>
      </c>
      <c r="F131">
        <v>95</v>
      </c>
      <c r="G131">
        <v>15</v>
      </c>
      <c r="H131">
        <v>3</v>
      </c>
      <c r="I131">
        <v>4</v>
      </c>
      <c r="L131">
        <v>20</v>
      </c>
      <c r="M131">
        <v>8</v>
      </c>
      <c r="N131">
        <v>3</v>
      </c>
      <c r="O131">
        <v>4</v>
      </c>
      <c r="P131">
        <v>6</v>
      </c>
      <c r="X131">
        <v>0</v>
      </c>
      <c r="Y131">
        <v>7.5</v>
      </c>
      <c r="Z131">
        <v>0</v>
      </c>
      <c r="AE131">
        <v>1</v>
      </c>
      <c r="AJ131">
        <v>1.5</v>
      </c>
      <c r="AK131">
        <v>2</v>
      </c>
      <c r="AL131">
        <v>50</v>
      </c>
      <c r="AO131">
        <v>0.75</v>
      </c>
      <c r="AP131">
        <v>0.75</v>
      </c>
      <c r="AQ131">
        <v>200</v>
      </c>
      <c r="CC131">
        <v>1</v>
      </c>
      <c r="CE131">
        <v>1</v>
      </c>
      <c r="CG131">
        <v>3</v>
      </c>
      <c r="CH131">
        <v>1</v>
      </c>
      <c r="CI131">
        <v>1</v>
      </c>
      <c r="CJ131">
        <v>3</v>
      </c>
      <c r="CK131">
        <v>1</v>
      </c>
      <c r="CL131">
        <v>450</v>
      </c>
      <c r="CW131">
        <v>1</v>
      </c>
      <c r="CX131">
        <v>2</v>
      </c>
      <c r="CY131">
        <v>1</v>
      </c>
      <c r="CZ131">
        <v>400</v>
      </c>
      <c r="DI131">
        <v>15</v>
      </c>
      <c r="DK131">
        <v>15</v>
      </c>
      <c r="EY131" s="142"/>
      <c r="FH131" s="144"/>
      <c r="FL131" s="144"/>
      <c r="FM131" s="145"/>
    </row>
    <row r="132" spans="1:169" x14ac:dyDescent="0.2">
      <c r="A132">
        <f t="shared" si="8"/>
        <v>37</v>
      </c>
      <c r="B132" t="s">
        <v>197</v>
      </c>
      <c r="C132">
        <v>130</v>
      </c>
      <c r="D132">
        <v>17</v>
      </c>
      <c r="E132">
        <v>6400</v>
      </c>
      <c r="F132">
        <v>1000</v>
      </c>
      <c r="G132">
        <v>275</v>
      </c>
      <c r="H132">
        <v>35</v>
      </c>
      <c r="I132">
        <v>28</v>
      </c>
      <c r="L132">
        <v>70</v>
      </c>
      <c r="M132">
        <v>70</v>
      </c>
      <c r="N132">
        <v>55</v>
      </c>
      <c r="O132">
        <v>55</v>
      </c>
      <c r="P132">
        <v>40</v>
      </c>
      <c r="U132">
        <v>10</v>
      </c>
      <c r="V132">
        <v>14</v>
      </c>
      <c r="W132">
        <v>80</v>
      </c>
      <c r="X132">
        <v>7</v>
      </c>
      <c r="Y132">
        <v>5</v>
      </c>
      <c r="Z132">
        <v>180</v>
      </c>
      <c r="AD132">
        <v>10</v>
      </c>
      <c r="AF132">
        <v>140</v>
      </c>
      <c r="AJ132">
        <v>3</v>
      </c>
      <c r="AK132">
        <v>4</v>
      </c>
      <c r="AL132">
        <v>90</v>
      </c>
      <c r="AO132">
        <v>1</v>
      </c>
      <c r="AP132">
        <v>0.75</v>
      </c>
      <c r="AQ132">
        <v>140</v>
      </c>
      <c r="AR132">
        <v>2.5</v>
      </c>
      <c r="AS132">
        <v>2</v>
      </c>
      <c r="AT132">
        <v>50</v>
      </c>
      <c r="BK132">
        <v>1.5</v>
      </c>
      <c r="BM132">
        <v>80</v>
      </c>
      <c r="BO132">
        <v>150</v>
      </c>
      <c r="BP132">
        <v>4</v>
      </c>
      <c r="BT132">
        <v>150</v>
      </c>
      <c r="CG132">
        <v>5</v>
      </c>
      <c r="CH132">
        <v>4</v>
      </c>
      <c r="CI132">
        <v>1</v>
      </c>
      <c r="CJ132">
        <v>5</v>
      </c>
      <c r="CK132">
        <v>11</v>
      </c>
      <c r="CL132">
        <v>400</v>
      </c>
      <c r="CO132">
        <v>100</v>
      </c>
      <c r="CS132">
        <v>2</v>
      </c>
      <c r="CT132">
        <v>1</v>
      </c>
      <c r="CU132">
        <v>6</v>
      </c>
      <c r="CX132">
        <v>7</v>
      </c>
      <c r="CY132">
        <v>2</v>
      </c>
      <c r="CZ132">
        <v>800</v>
      </c>
      <c r="DA132">
        <v>170</v>
      </c>
      <c r="DB132">
        <v>20</v>
      </c>
      <c r="DC132">
        <v>50</v>
      </c>
      <c r="DD132">
        <v>14</v>
      </c>
      <c r="DE132">
        <v>1000</v>
      </c>
      <c r="DF132">
        <v>50</v>
      </c>
      <c r="DI132">
        <v>15</v>
      </c>
      <c r="DK132">
        <v>15</v>
      </c>
      <c r="EY132" s="142"/>
      <c r="FH132" s="144"/>
      <c r="FL132" s="144"/>
      <c r="FM132" s="145"/>
    </row>
    <row r="133" spans="1:169" x14ac:dyDescent="0.2">
      <c r="A133">
        <f t="shared" si="8"/>
        <v>38</v>
      </c>
      <c r="B133" t="s">
        <v>106</v>
      </c>
      <c r="C133">
        <v>200</v>
      </c>
      <c r="D133">
        <v>45</v>
      </c>
      <c r="E133">
        <v>11000</v>
      </c>
      <c r="F133">
        <v>1000</v>
      </c>
      <c r="G133">
        <v>500</v>
      </c>
      <c r="H133">
        <v>45</v>
      </c>
      <c r="I133">
        <v>50</v>
      </c>
      <c r="L133">
        <v>30</v>
      </c>
      <c r="M133">
        <v>50</v>
      </c>
      <c r="N133">
        <v>40</v>
      </c>
      <c r="O133">
        <v>50</v>
      </c>
      <c r="P133">
        <v>50</v>
      </c>
      <c r="U133">
        <v>4</v>
      </c>
      <c r="V133">
        <v>4</v>
      </c>
      <c r="W133">
        <v>55</v>
      </c>
      <c r="X133">
        <v>15</v>
      </c>
      <c r="Y133">
        <v>15</v>
      </c>
      <c r="Z133">
        <v>300</v>
      </c>
      <c r="AD133">
        <v>12</v>
      </c>
      <c r="AE133">
        <v>11</v>
      </c>
      <c r="AF133">
        <v>200</v>
      </c>
      <c r="AG133">
        <v>1.5</v>
      </c>
      <c r="AH133">
        <v>1</v>
      </c>
      <c r="AI133">
        <v>25</v>
      </c>
      <c r="AJ133">
        <v>6</v>
      </c>
      <c r="AK133">
        <v>6</v>
      </c>
      <c r="AL133">
        <v>125</v>
      </c>
      <c r="AO133">
        <v>1.5</v>
      </c>
      <c r="AP133">
        <v>3</v>
      </c>
      <c r="AQ133">
        <v>150</v>
      </c>
      <c r="BH133">
        <v>4</v>
      </c>
      <c r="BI133">
        <v>2</v>
      </c>
      <c r="BJ133">
        <v>3500</v>
      </c>
      <c r="BK133">
        <v>3</v>
      </c>
      <c r="BM133">
        <v>300</v>
      </c>
      <c r="BO133">
        <v>150</v>
      </c>
      <c r="BP133">
        <v>100</v>
      </c>
      <c r="CC133">
        <v>1</v>
      </c>
      <c r="CD133">
        <v>2</v>
      </c>
      <c r="CE133">
        <v>1</v>
      </c>
      <c r="CG133">
        <v>6</v>
      </c>
      <c r="CH133">
        <v>9</v>
      </c>
      <c r="CI133">
        <v>1</v>
      </c>
      <c r="CJ133">
        <v>6</v>
      </c>
      <c r="CK133">
        <v>9</v>
      </c>
      <c r="CL133">
        <v>450</v>
      </c>
      <c r="CU133">
        <v>5</v>
      </c>
      <c r="CX133">
        <v>2</v>
      </c>
      <c r="CY133">
        <v>2</v>
      </c>
      <c r="CZ133">
        <v>500</v>
      </c>
      <c r="DA133">
        <v>90</v>
      </c>
      <c r="DB133">
        <v>85</v>
      </c>
      <c r="DC133">
        <v>6</v>
      </c>
      <c r="DD133">
        <v>11</v>
      </c>
      <c r="DE133">
        <v>425</v>
      </c>
      <c r="DF133">
        <v>350</v>
      </c>
      <c r="DI133">
        <v>20</v>
      </c>
      <c r="DK133">
        <v>25</v>
      </c>
      <c r="EY133" s="142"/>
      <c r="FH133" s="144"/>
      <c r="FL133" s="144"/>
      <c r="FM133" s="145"/>
    </row>
    <row r="134" spans="1:169" x14ac:dyDescent="0.2">
      <c r="A134">
        <f t="shared" si="8"/>
        <v>39</v>
      </c>
      <c r="B134" t="s">
        <v>893</v>
      </c>
      <c r="C134">
        <v>55</v>
      </c>
      <c r="D134">
        <v>12</v>
      </c>
      <c r="E134">
        <v>2500</v>
      </c>
      <c r="F134">
        <v>700</v>
      </c>
      <c r="G134">
        <v>15</v>
      </c>
      <c r="H134">
        <v>12</v>
      </c>
      <c r="I134">
        <v>6</v>
      </c>
      <c r="L134">
        <v>25</v>
      </c>
      <c r="M134">
        <v>25</v>
      </c>
      <c r="N134">
        <v>15</v>
      </c>
      <c r="O134">
        <v>15</v>
      </c>
      <c r="P134">
        <v>8</v>
      </c>
      <c r="X134">
        <v>4</v>
      </c>
      <c r="Y134">
        <v>4</v>
      </c>
      <c r="Z134">
        <v>100</v>
      </c>
      <c r="AD134">
        <v>3</v>
      </c>
      <c r="AF134">
        <v>70</v>
      </c>
      <c r="AJ134">
        <v>2</v>
      </c>
      <c r="AK134">
        <v>1</v>
      </c>
      <c r="AL134">
        <v>10</v>
      </c>
      <c r="AO134">
        <v>1</v>
      </c>
      <c r="AQ134">
        <v>100</v>
      </c>
      <c r="AU134">
        <v>0.5</v>
      </c>
      <c r="BK134">
        <v>1</v>
      </c>
      <c r="BM134">
        <v>100</v>
      </c>
      <c r="BO134">
        <v>100</v>
      </c>
      <c r="BP134">
        <v>2</v>
      </c>
      <c r="CG134">
        <v>2</v>
      </c>
      <c r="CH134">
        <v>2</v>
      </c>
      <c r="CJ134">
        <v>2</v>
      </c>
      <c r="CK134">
        <v>2</v>
      </c>
      <c r="CL134">
        <v>200</v>
      </c>
      <c r="CU134">
        <v>2</v>
      </c>
      <c r="CW134">
        <v>2</v>
      </c>
      <c r="CX134">
        <v>2</v>
      </c>
      <c r="CY134">
        <v>2</v>
      </c>
      <c r="CZ134">
        <v>300</v>
      </c>
      <c r="DA134">
        <v>25</v>
      </c>
      <c r="DB134">
        <v>45</v>
      </c>
      <c r="DC134">
        <v>20</v>
      </c>
      <c r="DD134">
        <v>25</v>
      </c>
      <c r="DE134">
        <v>160</v>
      </c>
      <c r="DF134">
        <v>260</v>
      </c>
      <c r="DI134">
        <v>10</v>
      </c>
      <c r="DK134">
        <v>12</v>
      </c>
      <c r="EY134" s="142"/>
      <c r="FH134" s="144"/>
      <c r="FL134" s="144"/>
      <c r="FM134" s="145"/>
    </row>
    <row r="135" spans="1:169" x14ac:dyDescent="0.2">
      <c r="A135">
        <f t="shared" si="8"/>
        <v>40</v>
      </c>
      <c r="B135" t="s">
        <v>894</v>
      </c>
      <c r="C135">
        <v>23</v>
      </c>
      <c r="D135">
        <v>5</v>
      </c>
      <c r="E135">
        <v>1200</v>
      </c>
      <c r="F135">
        <v>300</v>
      </c>
      <c r="G135">
        <v>100</v>
      </c>
      <c r="H135">
        <v>4</v>
      </c>
      <c r="I135">
        <v>4</v>
      </c>
      <c r="L135">
        <v>14</v>
      </c>
      <c r="M135">
        <v>14</v>
      </c>
      <c r="N135">
        <v>5</v>
      </c>
      <c r="O135">
        <v>5</v>
      </c>
      <c r="P135">
        <v>1.5</v>
      </c>
      <c r="X135">
        <v>0</v>
      </c>
      <c r="Y135">
        <v>4</v>
      </c>
      <c r="Z135">
        <v>0</v>
      </c>
      <c r="BO135">
        <v>100</v>
      </c>
      <c r="BP135">
        <v>2</v>
      </c>
      <c r="CG135">
        <v>1</v>
      </c>
      <c r="CH135">
        <v>2</v>
      </c>
      <c r="CJ135">
        <v>1</v>
      </c>
      <c r="CK135">
        <v>2</v>
      </c>
      <c r="CL135">
        <v>100</v>
      </c>
      <c r="CU135">
        <v>2</v>
      </c>
      <c r="CW135">
        <v>1</v>
      </c>
      <c r="CX135">
        <v>1</v>
      </c>
      <c r="CY135">
        <v>1</v>
      </c>
      <c r="CZ135">
        <v>300</v>
      </c>
      <c r="DI135">
        <v>4</v>
      </c>
      <c r="DK135">
        <v>2</v>
      </c>
      <c r="EY135" s="142"/>
      <c r="FH135" s="144"/>
      <c r="FL135" s="144"/>
      <c r="FM135" s="145"/>
    </row>
    <row r="136" spans="1:169" x14ac:dyDescent="0.2">
      <c r="A136">
        <f t="shared" si="8"/>
        <v>41</v>
      </c>
      <c r="B136" t="s">
        <v>274</v>
      </c>
      <c r="C136">
        <v>100</v>
      </c>
      <c r="D136">
        <v>20</v>
      </c>
      <c r="E136">
        <v>7000</v>
      </c>
      <c r="F136">
        <v>600</v>
      </c>
      <c r="G136">
        <v>100</v>
      </c>
      <c r="H136">
        <v>30</v>
      </c>
      <c r="I136">
        <v>30</v>
      </c>
      <c r="K136">
        <v>4</v>
      </c>
      <c r="L136">
        <v>20</v>
      </c>
      <c r="M136">
        <v>25</v>
      </c>
      <c r="N136">
        <v>14</v>
      </c>
      <c r="O136">
        <v>40</v>
      </c>
      <c r="P136">
        <v>25</v>
      </c>
      <c r="U136">
        <v>11</v>
      </c>
      <c r="V136">
        <v>10</v>
      </c>
      <c r="W136">
        <v>220</v>
      </c>
      <c r="X136">
        <v>12</v>
      </c>
      <c r="Y136">
        <v>8</v>
      </c>
      <c r="Z136">
        <v>400</v>
      </c>
      <c r="AD136">
        <v>8</v>
      </c>
      <c r="AE136">
        <v>11</v>
      </c>
      <c r="AF136">
        <v>200</v>
      </c>
      <c r="AJ136">
        <v>4</v>
      </c>
      <c r="AK136">
        <v>2</v>
      </c>
      <c r="AO136">
        <v>0.125</v>
      </c>
      <c r="AP136">
        <v>1</v>
      </c>
      <c r="AQ136">
        <v>35</v>
      </c>
      <c r="AR136">
        <v>1</v>
      </c>
      <c r="AS136">
        <v>2</v>
      </c>
      <c r="AT136">
        <v>20</v>
      </c>
      <c r="BK136">
        <v>0.5</v>
      </c>
      <c r="BM136">
        <v>50</v>
      </c>
      <c r="BO136">
        <v>300</v>
      </c>
      <c r="BP136">
        <v>2</v>
      </c>
      <c r="CD136">
        <v>2</v>
      </c>
      <c r="CG136">
        <v>3</v>
      </c>
      <c r="CH136">
        <v>4</v>
      </c>
      <c r="CJ136">
        <v>3</v>
      </c>
      <c r="CK136">
        <v>4</v>
      </c>
      <c r="CL136">
        <v>300</v>
      </c>
      <c r="CO136">
        <v>150</v>
      </c>
      <c r="CU136">
        <v>3</v>
      </c>
      <c r="CW136">
        <v>2</v>
      </c>
      <c r="CX136">
        <v>12</v>
      </c>
      <c r="CY136">
        <v>3</v>
      </c>
      <c r="CZ136">
        <v>500</v>
      </c>
      <c r="DA136">
        <v>80</v>
      </c>
      <c r="DB136">
        <v>52</v>
      </c>
      <c r="DC136">
        <v>17</v>
      </c>
      <c r="DD136">
        <v>29</v>
      </c>
      <c r="DE136">
        <v>400</v>
      </c>
      <c r="DF136">
        <v>250</v>
      </c>
      <c r="DG136">
        <v>1</v>
      </c>
      <c r="DI136">
        <v>3</v>
      </c>
      <c r="DK136">
        <v>5</v>
      </c>
      <c r="EY136" s="142"/>
      <c r="FH136" s="144"/>
      <c r="FL136" s="144"/>
      <c r="FM136" s="145"/>
    </row>
    <row r="137" spans="1:169" x14ac:dyDescent="0.2">
      <c r="A137">
        <f t="shared" si="8"/>
        <v>42</v>
      </c>
      <c r="B137" t="s">
        <v>895</v>
      </c>
      <c r="C137">
        <v>55</v>
      </c>
      <c r="D137">
        <v>28</v>
      </c>
      <c r="E137">
        <v>4300</v>
      </c>
      <c r="F137">
        <v>650</v>
      </c>
      <c r="G137">
        <v>75</v>
      </c>
      <c r="H137">
        <v>21</v>
      </c>
      <c r="I137">
        <v>14</v>
      </c>
      <c r="L137">
        <v>15</v>
      </c>
      <c r="M137">
        <v>16</v>
      </c>
      <c r="N137">
        <v>7</v>
      </c>
      <c r="O137">
        <v>7</v>
      </c>
      <c r="P137">
        <v>6</v>
      </c>
      <c r="U137">
        <v>13</v>
      </c>
      <c r="V137">
        <v>18</v>
      </c>
      <c r="W137">
        <v>200</v>
      </c>
      <c r="X137">
        <v>9</v>
      </c>
      <c r="Y137">
        <v>8.5</v>
      </c>
      <c r="Z137">
        <v>150</v>
      </c>
      <c r="AJ137">
        <v>2.5</v>
      </c>
      <c r="AK137">
        <v>4.5</v>
      </c>
      <c r="AL137">
        <v>50</v>
      </c>
      <c r="AO137">
        <v>0.25</v>
      </c>
      <c r="AP137">
        <v>0.5</v>
      </c>
      <c r="AQ137">
        <v>50</v>
      </c>
      <c r="AR137">
        <v>3.5</v>
      </c>
      <c r="AS137">
        <v>0.5</v>
      </c>
      <c r="AT137">
        <v>59</v>
      </c>
      <c r="BK137">
        <v>0.125</v>
      </c>
      <c r="BM137">
        <v>20</v>
      </c>
      <c r="BO137">
        <v>11</v>
      </c>
      <c r="BP137">
        <v>1</v>
      </c>
      <c r="CC137">
        <v>1</v>
      </c>
      <c r="CE137">
        <v>2</v>
      </c>
      <c r="CG137">
        <v>7</v>
      </c>
      <c r="CH137">
        <v>5</v>
      </c>
      <c r="CJ137">
        <v>7</v>
      </c>
      <c r="CK137">
        <v>5</v>
      </c>
      <c r="CL137">
        <v>300</v>
      </c>
      <c r="CU137">
        <v>4</v>
      </c>
      <c r="CW137">
        <v>5</v>
      </c>
      <c r="CX137">
        <v>9</v>
      </c>
      <c r="CY137">
        <v>3</v>
      </c>
      <c r="CZ137">
        <v>700</v>
      </c>
      <c r="DA137">
        <v>3</v>
      </c>
      <c r="DB137">
        <v>9</v>
      </c>
      <c r="DC137">
        <v>3</v>
      </c>
      <c r="DD137">
        <v>4</v>
      </c>
      <c r="DE137">
        <v>26</v>
      </c>
      <c r="DF137">
        <v>52</v>
      </c>
      <c r="DI137">
        <v>6</v>
      </c>
      <c r="DK137">
        <v>5</v>
      </c>
      <c r="EY137" s="142"/>
      <c r="FH137" s="144"/>
      <c r="FL137" s="144"/>
      <c r="FM137" s="145"/>
    </row>
    <row r="138" spans="1:169" x14ac:dyDescent="0.2">
      <c r="A138">
        <f t="shared" si="8"/>
        <v>43</v>
      </c>
      <c r="B138" t="s">
        <v>896</v>
      </c>
      <c r="C138">
        <v>56</v>
      </c>
      <c r="D138">
        <v>43</v>
      </c>
      <c r="E138">
        <v>4100</v>
      </c>
      <c r="F138">
        <v>725</v>
      </c>
      <c r="G138">
        <v>150</v>
      </c>
      <c r="H138">
        <v>14</v>
      </c>
      <c r="I138">
        <v>18</v>
      </c>
      <c r="L138">
        <v>12</v>
      </c>
      <c r="M138">
        <v>20</v>
      </c>
      <c r="N138">
        <v>8</v>
      </c>
      <c r="O138">
        <v>9</v>
      </c>
      <c r="P138">
        <v>8</v>
      </c>
      <c r="U138">
        <v>95</v>
      </c>
      <c r="V138">
        <v>200</v>
      </c>
      <c r="W138">
        <v>0</v>
      </c>
      <c r="X138">
        <v>7</v>
      </c>
      <c r="Y138">
        <v>0</v>
      </c>
      <c r="Z138">
        <v>0</v>
      </c>
      <c r="AD138">
        <v>8</v>
      </c>
      <c r="AE138">
        <v>6</v>
      </c>
      <c r="AF138">
        <v>150</v>
      </c>
      <c r="AJ138">
        <v>3</v>
      </c>
      <c r="AK138">
        <v>4.5</v>
      </c>
      <c r="AL138">
        <v>100</v>
      </c>
      <c r="AO138">
        <v>0.25</v>
      </c>
      <c r="AP138">
        <v>0.25</v>
      </c>
      <c r="AQ138">
        <v>60</v>
      </c>
      <c r="BK138">
        <v>0.5</v>
      </c>
      <c r="BM138">
        <v>20</v>
      </c>
      <c r="BO138">
        <v>150</v>
      </c>
      <c r="BP138">
        <v>3</v>
      </c>
      <c r="CC138">
        <v>2</v>
      </c>
      <c r="CD138">
        <v>1</v>
      </c>
      <c r="CG138">
        <v>6</v>
      </c>
      <c r="CH138">
        <v>7</v>
      </c>
      <c r="CI138">
        <v>1</v>
      </c>
      <c r="CJ138">
        <v>6</v>
      </c>
      <c r="CK138">
        <v>7</v>
      </c>
      <c r="CL138">
        <v>600</v>
      </c>
      <c r="CO138">
        <v>100</v>
      </c>
      <c r="CU138">
        <v>2</v>
      </c>
      <c r="CW138">
        <v>5</v>
      </c>
      <c r="CX138">
        <v>7</v>
      </c>
      <c r="CY138">
        <v>4</v>
      </c>
      <c r="CZ138">
        <v>700</v>
      </c>
      <c r="DA138">
        <v>20</v>
      </c>
      <c r="DB138">
        <v>33</v>
      </c>
      <c r="DC138">
        <v>15</v>
      </c>
      <c r="DD138">
        <v>19</v>
      </c>
      <c r="DE138">
        <v>107</v>
      </c>
      <c r="DF138">
        <v>170</v>
      </c>
      <c r="DG138">
        <v>1</v>
      </c>
      <c r="DI138">
        <v>3</v>
      </c>
      <c r="DK138">
        <v>5</v>
      </c>
      <c r="EY138" s="142"/>
      <c r="FH138" s="144"/>
      <c r="FL138" s="144"/>
      <c r="FM138" s="145"/>
    </row>
    <row r="139" spans="1:169" x14ac:dyDescent="0.2">
      <c r="A139">
        <f t="shared" si="8"/>
        <v>44</v>
      </c>
      <c r="B139" t="s">
        <v>709</v>
      </c>
      <c r="C139">
        <v>25</v>
      </c>
      <c r="D139">
        <v>6</v>
      </c>
      <c r="E139">
        <v>1100</v>
      </c>
      <c r="F139">
        <v>175</v>
      </c>
      <c r="G139">
        <v>15</v>
      </c>
      <c r="H139">
        <v>7</v>
      </c>
      <c r="I139">
        <v>7</v>
      </c>
      <c r="L139">
        <v>12</v>
      </c>
      <c r="M139">
        <v>12</v>
      </c>
      <c r="N139">
        <v>3</v>
      </c>
      <c r="O139">
        <v>12</v>
      </c>
      <c r="P139">
        <v>2.5</v>
      </c>
      <c r="U139">
        <v>8</v>
      </c>
      <c r="V139">
        <v>3.5</v>
      </c>
      <c r="W139">
        <v>70</v>
      </c>
      <c r="X139">
        <v>0</v>
      </c>
      <c r="Y139">
        <v>0</v>
      </c>
      <c r="Z139">
        <v>0</v>
      </c>
      <c r="AJ139">
        <v>0.5</v>
      </c>
      <c r="AK139">
        <v>2</v>
      </c>
      <c r="AL139">
        <v>10</v>
      </c>
      <c r="AO139">
        <v>1</v>
      </c>
      <c r="AP139">
        <v>1</v>
      </c>
      <c r="AQ139">
        <v>80</v>
      </c>
      <c r="AR139">
        <v>3</v>
      </c>
      <c r="AS139">
        <v>2</v>
      </c>
      <c r="AT139">
        <v>4</v>
      </c>
      <c r="BK139">
        <v>2.5</v>
      </c>
      <c r="BL139">
        <v>3</v>
      </c>
      <c r="BM139">
        <v>100</v>
      </c>
      <c r="CG139">
        <v>0</v>
      </c>
      <c r="CH139">
        <v>2</v>
      </c>
      <c r="CK139">
        <v>2</v>
      </c>
      <c r="CT139">
        <v>1</v>
      </c>
      <c r="CU139">
        <v>2</v>
      </c>
      <c r="CW139">
        <v>1</v>
      </c>
      <c r="CX139">
        <v>1</v>
      </c>
      <c r="CY139">
        <v>1</v>
      </c>
      <c r="CZ139">
        <v>80</v>
      </c>
      <c r="DI139">
        <v>1</v>
      </c>
      <c r="DK139">
        <v>1</v>
      </c>
      <c r="EY139" s="142"/>
      <c r="FH139" s="144"/>
      <c r="FL139" s="144"/>
      <c r="FM139" s="145"/>
    </row>
    <row r="140" spans="1:169" x14ac:dyDescent="0.2">
      <c r="A140">
        <f t="shared" si="8"/>
        <v>45</v>
      </c>
      <c r="B140" t="s">
        <v>629</v>
      </c>
      <c r="C140">
        <v>95</v>
      </c>
      <c r="D140">
        <v>40</v>
      </c>
      <c r="E140">
        <v>1680</v>
      </c>
      <c r="F140">
        <v>900</v>
      </c>
      <c r="G140">
        <v>300</v>
      </c>
      <c r="H140">
        <v>21</v>
      </c>
      <c r="I140">
        <v>16</v>
      </c>
      <c r="L140">
        <v>31</v>
      </c>
      <c r="M140">
        <v>31</v>
      </c>
      <c r="N140">
        <v>25</v>
      </c>
      <c r="O140">
        <v>35</v>
      </c>
      <c r="P140">
        <v>25</v>
      </c>
      <c r="U140">
        <v>20</v>
      </c>
      <c r="V140">
        <v>0</v>
      </c>
      <c r="W140">
        <v>540</v>
      </c>
      <c r="X140">
        <v>4</v>
      </c>
      <c r="Y140">
        <v>6</v>
      </c>
      <c r="Z140">
        <v>0</v>
      </c>
      <c r="AE140">
        <v>1.5</v>
      </c>
      <c r="AG140">
        <v>1</v>
      </c>
      <c r="AH140">
        <v>2</v>
      </c>
      <c r="AI140">
        <v>30</v>
      </c>
      <c r="AJ140">
        <v>2</v>
      </c>
      <c r="AK140">
        <v>4</v>
      </c>
      <c r="AL140">
        <v>35</v>
      </c>
      <c r="AO140">
        <v>1</v>
      </c>
      <c r="AP140">
        <v>1.5</v>
      </c>
      <c r="AQ140">
        <v>100</v>
      </c>
      <c r="AR140">
        <v>4</v>
      </c>
      <c r="AS140">
        <v>4</v>
      </c>
      <c r="AT140">
        <v>14</v>
      </c>
      <c r="AU140">
        <v>0.5</v>
      </c>
      <c r="AW140">
        <v>5.5</v>
      </c>
      <c r="BH140">
        <v>4</v>
      </c>
      <c r="BI140">
        <v>5</v>
      </c>
      <c r="BJ140">
        <v>1750</v>
      </c>
      <c r="BO140">
        <v>100</v>
      </c>
      <c r="BP140">
        <v>8</v>
      </c>
      <c r="CC140">
        <v>2</v>
      </c>
      <c r="CD140">
        <v>3</v>
      </c>
      <c r="CE140">
        <v>4</v>
      </c>
      <c r="CF140">
        <v>2</v>
      </c>
      <c r="CG140">
        <v>5</v>
      </c>
      <c r="CH140">
        <v>5</v>
      </c>
      <c r="CI140">
        <v>3</v>
      </c>
      <c r="CJ140">
        <v>5</v>
      </c>
      <c r="CK140">
        <v>5</v>
      </c>
      <c r="CL140">
        <v>500</v>
      </c>
      <c r="CU140">
        <v>3</v>
      </c>
      <c r="CW140">
        <v>3</v>
      </c>
      <c r="CX140">
        <v>4</v>
      </c>
      <c r="CY140">
        <v>5</v>
      </c>
      <c r="CZ140">
        <v>1500</v>
      </c>
      <c r="DA140">
        <v>81</v>
      </c>
      <c r="DB140">
        <v>100</v>
      </c>
      <c r="DC140">
        <v>39</v>
      </c>
      <c r="DD140">
        <v>40</v>
      </c>
      <c r="DE140">
        <v>400</v>
      </c>
      <c r="DF140">
        <v>600</v>
      </c>
      <c r="DG140">
        <v>6</v>
      </c>
      <c r="DI140">
        <v>10</v>
      </c>
      <c r="DK140">
        <v>10</v>
      </c>
      <c r="EY140" s="142"/>
      <c r="FH140" s="144"/>
      <c r="FL140" s="144"/>
      <c r="FM140" s="145"/>
    </row>
    <row r="141" spans="1:169" x14ac:dyDescent="0.2">
      <c r="FH141" s="144"/>
      <c r="FL141" s="144"/>
      <c r="FM141" s="145"/>
    </row>
    <row r="142" spans="1:169" x14ac:dyDescent="0.2">
      <c r="A142">
        <v>1</v>
      </c>
      <c r="B142" t="s">
        <v>610</v>
      </c>
      <c r="C142">
        <v>55</v>
      </c>
      <c r="D142">
        <v>19</v>
      </c>
      <c r="E142">
        <v>1650</v>
      </c>
      <c r="F142">
        <v>295</v>
      </c>
      <c r="G142">
        <v>5</v>
      </c>
      <c r="H142">
        <v>5</v>
      </c>
      <c r="I142">
        <v>7</v>
      </c>
      <c r="L142">
        <v>15</v>
      </c>
      <c r="M142">
        <v>30</v>
      </c>
      <c r="O142">
        <v>50</v>
      </c>
      <c r="P142">
        <v>20</v>
      </c>
      <c r="X142">
        <v>7</v>
      </c>
      <c r="Y142">
        <v>2</v>
      </c>
      <c r="Z142">
        <v>60</v>
      </c>
      <c r="AG142">
        <v>1.5</v>
      </c>
      <c r="AH142">
        <v>2</v>
      </c>
      <c r="AI142">
        <v>25</v>
      </c>
      <c r="AJ142">
        <v>2</v>
      </c>
      <c r="AK142">
        <v>1</v>
      </c>
      <c r="AL142">
        <v>30</v>
      </c>
      <c r="AO142">
        <v>0.5</v>
      </c>
      <c r="AP142">
        <v>1</v>
      </c>
      <c r="AQ142">
        <v>100</v>
      </c>
      <c r="AU142">
        <v>0.25</v>
      </c>
      <c r="AV142">
        <v>26</v>
      </c>
      <c r="BT142">
        <v>50</v>
      </c>
      <c r="CD142">
        <v>1</v>
      </c>
      <c r="CE142">
        <v>5</v>
      </c>
      <c r="CG142">
        <v>3</v>
      </c>
      <c r="CH142">
        <v>4</v>
      </c>
      <c r="CJ142">
        <v>3</v>
      </c>
      <c r="CK142">
        <v>4</v>
      </c>
      <c r="CL142">
        <v>250</v>
      </c>
      <c r="CT142">
        <v>1</v>
      </c>
      <c r="CU142">
        <v>3</v>
      </c>
      <c r="CW142">
        <v>1</v>
      </c>
      <c r="CX142">
        <v>1</v>
      </c>
      <c r="CY142">
        <v>1</v>
      </c>
      <c r="CZ142">
        <v>300</v>
      </c>
      <c r="DA142">
        <v>2</v>
      </c>
      <c r="DB142">
        <v>2</v>
      </c>
      <c r="DC142">
        <v>1</v>
      </c>
      <c r="DD142">
        <v>3</v>
      </c>
      <c r="DE142">
        <v>30</v>
      </c>
      <c r="DF142">
        <v>8</v>
      </c>
      <c r="DI142">
        <v>4</v>
      </c>
      <c r="DJ142">
        <v>2</v>
      </c>
      <c r="DK142">
        <v>2</v>
      </c>
      <c r="EY142" s="142"/>
      <c r="FH142" s="144"/>
      <c r="FL142" s="144"/>
      <c r="FM142" s="145"/>
    </row>
    <row r="143" spans="1:169" x14ac:dyDescent="0.2">
      <c r="A143">
        <f>A142+1</f>
        <v>2</v>
      </c>
      <c r="B143" t="s">
        <v>897</v>
      </c>
      <c r="C143">
        <v>115</v>
      </c>
      <c r="D143">
        <v>13</v>
      </c>
      <c r="E143">
        <v>5000</v>
      </c>
      <c r="F143">
        <v>1000</v>
      </c>
      <c r="G143">
        <v>200</v>
      </c>
      <c r="H143">
        <v>5</v>
      </c>
      <c r="I143">
        <v>12</v>
      </c>
      <c r="L143">
        <v>15</v>
      </c>
      <c r="M143">
        <v>50</v>
      </c>
      <c r="N143">
        <v>15</v>
      </c>
      <c r="O143">
        <v>55</v>
      </c>
      <c r="P143">
        <v>15</v>
      </c>
      <c r="X143">
        <v>7</v>
      </c>
      <c r="Y143">
        <v>15</v>
      </c>
      <c r="Z143">
        <v>150</v>
      </c>
      <c r="AE143">
        <v>5</v>
      </c>
      <c r="AJ143">
        <v>1</v>
      </c>
      <c r="AK143">
        <v>0.5</v>
      </c>
      <c r="AL143">
        <v>10</v>
      </c>
      <c r="AO143" s="21">
        <v>0.75</v>
      </c>
      <c r="AP143">
        <v>9</v>
      </c>
      <c r="AQ143">
        <v>110</v>
      </c>
      <c r="AU143" s="39">
        <v>0.25</v>
      </c>
      <c r="AW143">
        <v>5</v>
      </c>
      <c r="CC143">
        <v>2</v>
      </c>
      <c r="CD143">
        <v>1</v>
      </c>
      <c r="CE143">
        <v>2</v>
      </c>
      <c r="CG143">
        <v>15</v>
      </c>
      <c r="CH143">
        <v>13</v>
      </c>
      <c r="CL143">
        <v>300</v>
      </c>
      <c r="CM143">
        <v>15</v>
      </c>
      <c r="CN143">
        <v>13</v>
      </c>
      <c r="CO143">
        <v>6000</v>
      </c>
      <c r="CU143">
        <v>2</v>
      </c>
      <c r="CW143">
        <v>1</v>
      </c>
      <c r="CX143">
        <v>2</v>
      </c>
      <c r="CY143">
        <v>2</v>
      </c>
      <c r="CZ143">
        <v>350</v>
      </c>
      <c r="DI143">
        <v>8</v>
      </c>
      <c r="DK143">
        <v>4</v>
      </c>
      <c r="DN143">
        <v>20</v>
      </c>
      <c r="EY143" s="142"/>
      <c r="FH143" s="144"/>
      <c r="FL143" s="144"/>
      <c r="FM143" s="145"/>
    </row>
    <row r="144" spans="1:169" x14ac:dyDescent="0.2">
      <c r="A144">
        <f t="shared" ref="A144:A186" si="9">A143+1</f>
        <v>3</v>
      </c>
      <c r="B144" s="64" t="s">
        <v>683</v>
      </c>
      <c r="C144">
        <v>28</v>
      </c>
      <c r="D144">
        <v>22</v>
      </c>
      <c r="E144">
        <v>1500</v>
      </c>
      <c r="F144">
        <v>220</v>
      </c>
      <c r="H144">
        <v>5</v>
      </c>
      <c r="I144">
        <v>8</v>
      </c>
      <c r="J144">
        <v>9</v>
      </c>
      <c r="K144">
        <v>9</v>
      </c>
      <c r="L144">
        <v>15</v>
      </c>
      <c r="M144">
        <v>15</v>
      </c>
      <c r="N144">
        <v>12</v>
      </c>
      <c r="P144">
        <v>12</v>
      </c>
      <c r="X144">
        <v>6</v>
      </c>
      <c r="Y144">
        <v>5</v>
      </c>
      <c r="Z144">
        <v>134</v>
      </c>
      <c r="AD144">
        <v>2</v>
      </c>
      <c r="AE144">
        <v>2</v>
      </c>
      <c r="AF144">
        <v>40</v>
      </c>
      <c r="AH144">
        <v>1</v>
      </c>
      <c r="AK144">
        <v>0.75</v>
      </c>
      <c r="AO144">
        <v>0.125</v>
      </c>
      <c r="AP144">
        <v>0.25</v>
      </c>
      <c r="AQ144">
        <v>3</v>
      </c>
      <c r="BO144">
        <v>3</v>
      </c>
      <c r="BT144">
        <v>40</v>
      </c>
      <c r="CG144">
        <v>1</v>
      </c>
      <c r="CH144">
        <v>2</v>
      </c>
      <c r="CJ144">
        <v>1</v>
      </c>
      <c r="CK144">
        <v>1</v>
      </c>
      <c r="CL144">
        <v>50</v>
      </c>
      <c r="CU144">
        <v>1</v>
      </c>
      <c r="CW144">
        <v>2</v>
      </c>
      <c r="CY144">
        <v>1</v>
      </c>
      <c r="CZ144">
        <v>289</v>
      </c>
      <c r="DB144">
        <v>31</v>
      </c>
      <c r="DC144">
        <v>2</v>
      </c>
      <c r="DD144">
        <v>6</v>
      </c>
      <c r="DF144">
        <v>111</v>
      </c>
      <c r="DI144">
        <v>8</v>
      </c>
      <c r="DK144">
        <v>6</v>
      </c>
      <c r="EY144" s="142"/>
      <c r="FH144" s="144"/>
      <c r="FL144" s="144"/>
      <c r="FM144" s="145"/>
    </row>
    <row r="145" spans="1:169" x14ac:dyDescent="0.2">
      <c r="A145">
        <f t="shared" si="9"/>
        <v>4</v>
      </c>
      <c r="B145" t="s">
        <v>262</v>
      </c>
      <c r="C145">
        <v>51</v>
      </c>
      <c r="D145">
        <v>11</v>
      </c>
      <c r="E145">
        <v>2000</v>
      </c>
      <c r="F145">
        <v>210</v>
      </c>
      <c r="G145">
        <v>100</v>
      </c>
      <c r="H145">
        <v>6</v>
      </c>
      <c r="I145">
        <v>6</v>
      </c>
      <c r="L145">
        <v>15</v>
      </c>
      <c r="M145">
        <v>15</v>
      </c>
      <c r="N145">
        <v>31</v>
      </c>
      <c r="O145">
        <v>30</v>
      </c>
      <c r="P145">
        <v>31</v>
      </c>
      <c r="X145" s="21">
        <v>2.5</v>
      </c>
      <c r="Y145">
        <v>0.75</v>
      </c>
      <c r="Z145">
        <v>40</v>
      </c>
      <c r="AJ145">
        <v>0.75</v>
      </c>
      <c r="AK145">
        <v>0.75</v>
      </c>
      <c r="AL145">
        <v>25</v>
      </c>
      <c r="AO145">
        <v>0.25</v>
      </c>
      <c r="AP145">
        <v>0.25</v>
      </c>
      <c r="AQ145">
        <v>50</v>
      </c>
      <c r="BH145">
        <v>1</v>
      </c>
      <c r="BI145">
        <v>2</v>
      </c>
      <c r="BJ145">
        <v>565</v>
      </c>
      <c r="BO145">
        <v>10</v>
      </c>
      <c r="BT145">
        <v>25</v>
      </c>
      <c r="CE145">
        <v>1</v>
      </c>
      <c r="CG145">
        <v>2</v>
      </c>
      <c r="CH145">
        <v>2</v>
      </c>
      <c r="CI145">
        <v>1</v>
      </c>
      <c r="CJ145">
        <v>2</v>
      </c>
      <c r="CK145">
        <v>2</v>
      </c>
      <c r="CL145">
        <v>200</v>
      </c>
      <c r="CU145">
        <v>2</v>
      </c>
      <c r="CX145">
        <v>2</v>
      </c>
      <c r="CY145">
        <v>3</v>
      </c>
      <c r="CZ145">
        <v>650</v>
      </c>
      <c r="DA145">
        <v>30</v>
      </c>
      <c r="DB145">
        <v>23</v>
      </c>
      <c r="DC145">
        <v>10</v>
      </c>
      <c r="DE145">
        <v>70</v>
      </c>
      <c r="DF145">
        <v>100</v>
      </c>
      <c r="DI145">
        <v>17</v>
      </c>
      <c r="DK145">
        <v>12</v>
      </c>
      <c r="DN145">
        <v>15</v>
      </c>
      <c r="EY145" s="142"/>
      <c r="FH145" s="144"/>
      <c r="FL145" s="144"/>
      <c r="FM145" s="145"/>
    </row>
    <row r="146" spans="1:169" x14ac:dyDescent="0.2">
      <c r="A146">
        <f t="shared" si="9"/>
        <v>5</v>
      </c>
      <c r="B146" t="s">
        <v>898</v>
      </c>
      <c r="C146">
        <v>23</v>
      </c>
      <c r="D146">
        <v>5</v>
      </c>
      <c r="E146">
        <v>400</v>
      </c>
      <c r="F146">
        <v>210</v>
      </c>
      <c r="G146">
        <v>50</v>
      </c>
      <c r="H146">
        <v>5</v>
      </c>
      <c r="I146">
        <v>2</v>
      </c>
      <c r="L146">
        <v>3</v>
      </c>
      <c r="M146">
        <v>5</v>
      </c>
      <c r="N146">
        <v>14</v>
      </c>
      <c r="O146">
        <v>18</v>
      </c>
      <c r="P146">
        <v>14</v>
      </c>
      <c r="X146">
        <v>4</v>
      </c>
      <c r="Y146">
        <v>1</v>
      </c>
      <c r="Z146">
        <v>75</v>
      </c>
      <c r="AH146">
        <v>0.5</v>
      </c>
      <c r="AJ146">
        <v>1</v>
      </c>
      <c r="AK146">
        <v>1</v>
      </c>
      <c r="AL146">
        <v>10</v>
      </c>
      <c r="AO146">
        <v>0.5</v>
      </c>
      <c r="AP146">
        <v>0.125</v>
      </c>
      <c r="AQ146">
        <v>30</v>
      </c>
      <c r="BO146">
        <v>11</v>
      </c>
      <c r="BT146">
        <v>40</v>
      </c>
      <c r="CD146">
        <v>1</v>
      </c>
      <c r="CG146">
        <v>0</v>
      </c>
      <c r="CH146">
        <v>2</v>
      </c>
      <c r="CK146">
        <v>2</v>
      </c>
      <c r="CL146">
        <v>75</v>
      </c>
      <c r="CU146">
        <v>1</v>
      </c>
      <c r="CW146">
        <v>1</v>
      </c>
      <c r="DI146">
        <v>6</v>
      </c>
      <c r="DK146">
        <v>4</v>
      </c>
      <c r="EY146" s="142"/>
      <c r="FH146" s="144"/>
      <c r="FL146" s="144"/>
      <c r="FM146" s="145"/>
    </row>
    <row r="147" spans="1:169" x14ac:dyDescent="0.2">
      <c r="A147">
        <f t="shared" si="9"/>
        <v>6</v>
      </c>
      <c r="B147" t="s">
        <v>899</v>
      </c>
      <c r="C147">
        <v>120</v>
      </c>
      <c r="D147">
        <v>55</v>
      </c>
      <c r="E147">
        <v>5000</v>
      </c>
      <c r="F147">
        <v>1000</v>
      </c>
      <c r="G147">
        <v>200</v>
      </c>
      <c r="H147">
        <v>7</v>
      </c>
      <c r="I147">
        <v>15</v>
      </c>
      <c r="L147">
        <v>3</v>
      </c>
      <c r="M147">
        <v>40</v>
      </c>
      <c r="N147">
        <v>40</v>
      </c>
      <c r="O147">
        <v>40</v>
      </c>
      <c r="P147">
        <v>40</v>
      </c>
      <c r="R147">
        <v>1</v>
      </c>
      <c r="T147">
        <v>10</v>
      </c>
      <c r="X147">
        <v>6</v>
      </c>
      <c r="Y147">
        <v>15</v>
      </c>
      <c r="Z147">
        <v>125</v>
      </c>
      <c r="AE147">
        <v>2.5</v>
      </c>
      <c r="AG147">
        <v>42</v>
      </c>
      <c r="AH147">
        <v>1</v>
      </c>
      <c r="AI147">
        <v>7</v>
      </c>
      <c r="AJ147">
        <v>1</v>
      </c>
      <c r="AK147">
        <v>2</v>
      </c>
      <c r="AL147">
        <v>60</v>
      </c>
      <c r="AO147">
        <v>0.5</v>
      </c>
      <c r="AP147">
        <v>1</v>
      </c>
      <c r="AQ147">
        <v>40</v>
      </c>
      <c r="BH147">
        <v>2</v>
      </c>
      <c r="BI147">
        <v>2</v>
      </c>
      <c r="BJ147">
        <v>550</v>
      </c>
      <c r="BO147">
        <v>5</v>
      </c>
      <c r="BT147">
        <v>200</v>
      </c>
      <c r="CC147">
        <v>3</v>
      </c>
      <c r="CD147">
        <v>4</v>
      </c>
      <c r="CE147">
        <v>4</v>
      </c>
      <c r="CG147">
        <v>20</v>
      </c>
      <c r="CH147">
        <v>9</v>
      </c>
      <c r="CI147">
        <v>1</v>
      </c>
      <c r="CL147">
        <v>350</v>
      </c>
      <c r="CM147">
        <v>20</v>
      </c>
      <c r="CN147">
        <v>19</v>
      </c>
      <c r="CO147">
        <v>8000</v>
      </c>
      <c r="CU147">
        <v>3</v>
      </c>
      <c r="CW147">
        <v>3</v>
      </c>
      <c r="CX147">
        <v>3</v>
      </c>
      <c r="CY147">
        <v>3</v>
      </c>
      <c r="CZ147">
        <v>800</v>
      </c>
      <c r="DA147">
        <v>55</v>
      </c>
      <c r="DB147">
        <v>12</v>
      </c>
      <c r="DC147">
        <v>18</v>
      </c>
      <c r="DD147">
        <v>10</v>
      </c>
      <c r="DE147">
        <v>200</v>
      </c>
      <c r="DF147">
        <v>70</v>
      </c>
      <c r="DI147">
        <v>25</v>
      </c>
      <c r="DJ147">
        <v>15</v>
      </c>
      <c r="DK147">
        <v>5</v>
      </c>
      <c r="DX147" s="154"/>
      <c r="EY147" s="142"/>
      <c r="FH147" s="144"/>
      <c r="FL147" s="144"/>
      <c r="FM147" s="145"/>
    </row>
    <row r="148" spans="1:169" x14ac:dyDescent="0.2">
      <c r="A148">
        <f t="shared" si="9"/>
        <v>7</v>
      </c>
      <c r="B148" t="s">
        <v>264</v>
      </c>
      <c r="C148">
        <v>30</v>
      </c>
      <c r="D148">
        <v>20</v>
      </c>
      <c r="E148">
        <v>1500</v>
      </c>
      <c r="F148">
        <v>250</v>
      </c>
      <c r="G148">
        <v>50</v>
      </c>
      <c r="H148">
        <v>7</v>
      </c>
      <c r="I148">
        <v>7</v>
      </c>
      <c r="L148">
        <v>10</v>
      </c>
      <c r="M148">
        <v>10</v>
      </c>
      <c r="N148">
        <v>12</v>
      </c>
      <c r="O148">
        <v>12</v>
      </c>
      <c r="P148">
        <v>12</v>
      </c>
      <c r="R148">
        <v>2</v>
      </c>
      <c r="S148">
        <v>2</v>
      </c>
      <c r="T148">
        <v>25</v>
      </c>
      <c r="X148">
        <v>4</v>
      </c>
      <c r="Y148">
        <v>4</v>
      </c>
      <c r="Z148">
        <v>70</v>
      </c>
      <c r="AJ148">
        <v>0.5</v>
      </c>
      <c r="AK148">
        <v>0.5</v>
      </c>
      <c r="AL148">
        <v>12</v>
      </c>
      <c r="AO148">
        <v>0.5</v>
      </c>
      <c r="AP148">
        <v>0.5</v>
      </c>
      <c r="AQ148">
        <v>15</v>
      </c>
      <c r="AU148" s="21">
        <v>0.5</v>
      </c>
      <c r="AV148" s="21">
        <v>0.5</v>
      </c>
      <c r="AW148">
        <v>4</v>
      </c>
      <c r="BO148">
        <v>5</v>
      </c>
      <c r="BT148">
        <v>130</v>
      </c>
      <c r="CC148">
        <v>1</v>
      </c>
      <c r="CD148">
        <v>2</v>
      </c>
      <c r="CG148">
        <v>5</v>
      </c>
      <c r="CH148">
        <v>3</v>
      </c>
      <c r="CJ148">
        <v>5</v>
      </c>
      <c r="CK148">
        <v>5</v>
      </c>
      <c r="CL148">
        <v>450</v>
      </c>
      <c r="CU148">
        <v>2</v>
      </c>
      <c r="CW148">
        <v>1</v>
      </c>
      <c r="CX148">
        <v>1</v>
      </c>
      <c r="CY148">
        <v>1</v>
      </c>
      <c r="CZ148">
        <v>250</v>
      </c>
      <c r="DA148">
        <v>3</v>
      </c>
      <c r="DB148">
        <v>6</v>
      </c>
      <c r="DC148">
        <v>3</v>
      </c>
      <c r="DD148">
        <v>4</v>
      </c>
      <c r="DE148">
        <v>12</v>
      </c>
      <c r="DF148">
        <v>25</v>
      </c>
      <c r="DI148">
        <v>5</v>
      </c>
      <c r="DJ148">
        <v>3</v>
      </c>
      <c r="DK148">
        <v>3</v>
      </c>
      <c r="DN148">
        <v>11</v>
      </c>
      <c r="EY148" s="142"/>
      <c r="FH148" s="144"/>
      <c r="FL148" s="144"/>
      <c r="FM148" s="145"/>
    </row>
    <row r="149" spans="1:169" x14ac:dyDescent="0.2">
      <c r="A149">
        <f t="shared" si="9"/>
        <v>8</v>
      </c>
      <c r="B149" t="s">
        <v>607</v>
      </c>
      <c r="C149">
        <v>151</v>
      </c>
      <c r="D149">
        <v>12</v>
      </c>
      <c r="E149">
        <v>3500</v>
      </c>
      <c r="F149">
        <v>700</v>
      </c>
      <c r="G149">
        <v>100</v>
      </c>
      <c r="H149">
        <v>22</v>
      </c>
      <c r="I149">
        <v>22</v>
      </c>
      <c r="L149">
        <v>110</v>
      </c>
      <c r="M149">
        <v>110</v>
      </c>
      <c r="N149">
        <v>16</v>
      </c>
      <c r="O149">
        <v>16</v>
      </c>
      <c r="P149">
        <v>16</v>
      </c>
      <c r="X149">
        <v>18</v>
      </c>
      <c r="Y149">
        <v>18</v>
      </c>
      <c r="Z149">
        <v>500</v>
      </c>
      <c r="AK149">
        <v>0.75</v>
      </c>
      <c r="AO149">
        <v>0.75</v>
      </c>
      <c r="AP149">
        <v>0.75</v>
      </c>
      <c r="AQ149">
        <v>100</v>
      </c>
      <c r="AU149">
        <v>0.5</v>
      </c>
      <c r="AV149">
        <v>0.25</v>
      </c>
      <c r="AW149">
        <v>2</v>
      </c>
      <c r="BK149">
        <v>1</v>
      </c>
      <c r="BM149">
        <v>2</v>
      </c>
      <c r="BO149">
        <v>6</v>
      </c>
      <c r="BT149">
        <v>100</v>
      </c>
      <c r="BU149">
        <v>4</v>
      </c>
      <c r="CC149">
        <v>2</v>
      </c>
      <c r="CD149">
        <v>4</v>
      </c>
      <c r="CE149">
        <v>4</v>
      </c>
      <c r="CG149">
        <v>9</v>
      </c>
      <c r="CH149">
        <v>9</v>
      </c>
      <c r="CI149">
        <v>1</v>
      </c>
      <c r="CJ149">
        <v>9</v>
      </c>
      <c r="CK149">
        <v>9</v>
      </c>
      <c r="CL149">
        <v>1000</v>
      </c>
      <c r="CO149">
        <v>100</v>
      </c>
      <c r="CU149">
        <v>2</v>
      </c>
      <c r="CW149">
        <v>2</v>
      </c>
      <c r="CX149">
        <v>2</v>
      </c>
      <c r="CY149">
        <v>1</v>
      </c>
      <c r="CZ149">
        <v>250</v>
      </c>
      <c r="DA149">
        <v>39</v>
      </c>
      <c r="DB149">
        <v>40</v>
      </c>
      <c r="DC149">
        <v>9</v>
      </c>
      <c r="DD149">
        <v>20</v>
      </c>
      <c r="DE149">
        <v>170</v>
      </c>
      <c r="DF149">
        <v>200</v>
      </c>
      <c r="DI149">
        <v>3</v>
      </c>
      <c r="DK149">
        <v>2</v>
      </c>
      <c r="EY149" s="142"/>
      <c r="FH149" s="144"/>
      <c r="FL149" s="144"/>
      <c r="FM149" s="145"/>
    </row>
    <row r="150" spans="1:169" x14ac:dyDescent="0.2">
      <c r="A150">
        <f t="shared" si="9"/>
        <v>9</v>
      </c>
      <c r="B150" t="s">
        <v>687</v>
      </c>
      <c r="C150">
        <v>35</v>
      </c>
      <c r="D150">
        <v>50</v>
      </c>
      <c r="E150">
        <v>1200</v>
      </c>
      <c r="F150">
        <v>300</v>
      </c>
      <c r="G150">
        <v>75</v>
      </c>
      <c r="H150">
        <v>9</v>
      </c>
      <c r="I150">
        <v>9</v>
      </c>
      <c r="L150">
        <v>10</v>
      </c>
      <c r="M150">
        <v>10</v>
      </c>
      <c r="N150">
        <v>10</v>
      </c>
      <c r="O150">
        <v>10</v>
      </c>
      <c r="P150">
        <v>10</v>
      </c>
      <c r="R150">
        <v>2</v>
      </c>
      <c r="S150" s="21">
        <v>0.75</v>
      </c>
      <c r="T150">
        <v>12</v>
      </c>
      <c r="X150">
        <v>4</v>
      </c>
      <c r="Y150">
        <v>5</v>
      </c>
      <c r="Z150">
        <v>70</v>
      </c>
      <c r="AD150">
        <v>1</v>
      </c>
      <c r="AE150" s="21">
        <v>0.75</v>
      </c>
      <c r="AF150">
        <v>14</v>
      </c>
      <c r="AJ150" s="21">
        <v>0.25</v>
      </c>
      <c r="AK150">
        <v>44</v>
      </c>
      <c r="AL150">
        <v>70</v>
      </c>
      <c r="AO150">
        <v>1</v>
      </c>
      <c r="AP150">
        <v>1</v>
      </c>
      <c r="AQ150">
        <v>155</v>
      </c>
      <c r="BH150">
        <v>3</v>
      </c>
      <c r="BI150" s="21">
        <v>0.75</v>
      </c>
      <c r="BJ150">
        <v>2500</v>
      </c>
      <c r="BO150">
        <v>5</v>
      </c>
      <c r="BT150">
        <v>100</v>
      </c>
      <c r="BU150">
        <v>2</v>
      </c>
      <c r="CC150">
        <v>1</v>
      </c>
      <c r="CE150">
        <v>7</v>
      </c>
      <c r="CG150">
        <v>3</v>
      </c>
      <c r="CH150">
        <v>3</v>
      </c>
      <c r="CI150">
        <v>1</v>
      </c>
      <c r="CJ150">
        <v>3</v>
      </c>
      <c r="CK150">
        <v>3</v>
      </c>
      <c r="CL150">
        <v>200</v>
      </c>
      <c r="CU150">
        <v>3</v>
      </c>
      <c r="CW150">
        <v>1</v>
      </c>
      <c r="CX150">
        <v>5</v>
      </c>
      <c r="CY150">
        <v>1</v>
      </c>
      <c r="CZ150">
        <v>200</v>
      </c>
      <c r="DA150">
        <v>12</v>
      </c>
      <c r="DB150">
        <v>2</v>
      </c>
      <c r="DC150">
        <v>13</v>
      </c>
      <c r="DD150">
        <v>1</v>
      </c>
      <c r="DE150">
        <v>50</v>
      </c>
      <c r="DF150">
        <v>8</v>
      </c>
      <c r="DI150">
        <v>5</v>
      </c>
      <c r="DK150">
        <v>3</v>
      </c>
      <c r="DN150">
        <v>10</v>
      </c>
      <c r="EY150" s="142"/>
      <c r="FH150" s="144"/>
      <c r="FL150" s="144"/>
      <c r="FM150" s="145"/>
    </row>
    <row r="151" spans="1:169" x14ac:dyDescent="0.2">
      <c r="A151">
        <f t="shared" si="9"/>
        <v>10</v>
      </c>
      <c r="B151" t="s">
        <v>248</v>
      </c>
      <c r="C151">
        <v>80</v>
      </c>
      <c r="D151">
        <v>20</v>
      </c>
      <c r="E151">
        <v>2500</v>
      </c>
      <c r="F151">
        <v>600</v>
      </c>
      <c r="G151">
        <v>250</v>
      </c>
      <c r="H151">
        <v>20</v>
      </c>
      <c r="I151">
        <v>20</v>
      </c>
      <c r="L151">
        <v>30</v>
      </c>
      <c r="M151">
        <v>30</v>
      </c>
      <c r="N151">
        <v>18</v>
      </c>
      <c r="O151">
        <v>18</v>
      </c>
      <c r="P151">
        <v>18</v>
      </c>
      <c r="V151">
        <v>2</v>
      </c>
      <c r="X151">
        <v>6</v>
      </c>
      <c r="Y151">
        <v>12</v>
      </c>
      <c r="Z151">
        <v>160</v>
      </c>
      <c r="AD151">
        <v>10</v>
      </c>
      <c r="AE151">
        <v>4</v>
      </c>
      <c r="AF151">
        <v>150</v>
      </c>
      <c r="AH151" s="39">
        <v>1.5</v>
      </c>
      <c r="AO151" s="21">
        <v>0.5</v>
      </c>
      <c r="AP151" s="21">
        <v>0.5</v>
      </c>
      <c r="AQ151">
        <v>25</v>
      </c>
      <c r="AS151" s="21">
        <v>0.5</v>
      </c>
      <c r="BH151">
        <v>3.5</v>
      </c>
      <c r="BI151">
        <v>3.5</v>
      </c>
      <c r="BJ151">
        <v>1200</v>
      </c>
      <c r="BO151">
        <v>50</v>
      </c>
      <c r="BT151">
        <v>200</v>
      </c>
      <c r="CE151">
        <v>1</v>
      </c>
      <c r="CG151">
        <v>2</v>
      </c>
      <c r="CH151">
        <v>2</v>
      </c>
      <c r="CI151">
        <v>1</v>
      </c>
      <c r="CJ151">
        <v>2</v>
      </c>
      <c r="CK151">
        <v>2</v>
      </c>
      <c r="CL151">
        <v>300</v>
      </c>
      <c r="CS151">
        <v>1</v>
      </c>
      <c r="CU151">
        <v>2</v>
      </c>
      <c r="CW151">
        <v>1</v>
      </c>
      <c r="CX151">
        <v>1</v>
      </c>
      <c r="CY151">
        <v>1</v>
      </c>
      <c r="CZ151">
        <v>250</v>
      </c>
      <c r="DA151">
        <v>80</v>
      </c>
      <c r="DB151">
        <v>71</v>
      </c>
      <c r="DC151">
        <v>40</v>
      </c>
      <c r="DD151">
        <v>20</v>
      </c>
      <c r="DE151">
        <v>280</v>
      </c>
      <c r="DF151">
        <v>280</v>
      </c>
      <c r="DI151">
        <v>5</v>
      </c>
      <c r="DK151">
        <v>2</v>
      </c>
      <c r="EY151" s="142"/>
      <c r="FH151" s="144"/>
      <c r="FL151" s="144"/>
      <c r="FM151" s="145"/>
    </row>
    <row r="152" spans="1:169" x14ac:dyDescent="0.2">
      <c r="A152">
        <f t="shared" si="9"/>
        <v>11</v>
      </c>
      <c r="B152" t="s">
        <v>252</v>
      </c>
      <c r="C152">
        <v>74</v>
      </c>
      <c r="D152">
        <v>25</v>
      </c>
      <c r="E152">
        <v>5930</v>
      </c>
      <c r="F152">
        <v>1300</v>
      </c>
      <c r="G152">
        <v>400</v>
      </c>
      <c r="H152">
        <v>12</v>
      </c>
      <c r="I152">
        <v>12</v>
      </c>
      <c r="L152">
        <v>75</v>
      </c>
      <c r="M152">
        <v>75</v>
      </c>
      <c r="N152">
        <v>45</v>
      </c>
      <c r="O152">
        <v>49</v>
      </c>
      <c r="P152">
        <v>40</v>
      </c>
      <c r="R152">
        <v>1</v>
      </c>
      <c r="S152">
        <v>1</v>
      </c>
      <c r="T152">
        <v>4.5</v>
      </c>
      <c r="V152">
        <v>2</v>
      </c>
      <c r="X152">
        <v>10</v>
      </c>
      <c r="Y152">
        <v>7</v>
      </c>
      <c r="Z152">
        <v>120</v>
      </c>
      <c r="AJ152">
        <v>0.75</v>
      </c>
      <c r="AK152">
        <v>2.5</v>
      </c>
      <c r="AL152">
        <v>30</v>
      </c>
      <c r="AO152">
        <v>0.5</v>
      </c>
      <c r="AP152">
        <v>0.5</v>
      </c>
      <c r="AQ152">
        <v>70</v>
      </c>
      <c r="BH152">
        <v>4</v>
      </c>
      <c r="BI152">
        <v>4</v>
      </c>
      <c r="BJ152">
        <v>800</v>
      </c>
      <c r="BO152">
        <v>200</v>
      </c>
      <c r="BP152">
        <v>7</v>
      </c>
      <c r="BT152">
        <v>300</v>
      </c>
      <c r="CG152">
        <v>5</v>
      </c>
      <c r="CH152">
        <v>5</v>
      </c>
      <c r="CI152">
        <v>1</v>
      </c>
      <c r="CJ152">
        <v>5</v>
      </c>
      <c r="CK152">
        <v>5</v>
      </c>
      <c r="CL152">
        <v>500</v>
      </c>
      <c r="CO152">
        <v>100</v>
      </c>
      <c r="CS152">
        <v>2</v>
      </c>
      <c r="CU152">
        <v>3</v>
      </c>
      <c r="CY152">
        <v>1</v>
      </c>
      <c r="CZ152">
        <v>350</v>
      </c>
      <c r="DA152">
        <v>156</v>
      </c>
      <c r="DB152">
        <v>145</v>
      </c>
      <c r="DC152">
        <v>42</v>
      </c>
      <c r="DD152">
        <v>35</v>
      </c>
      <c r="DE152">
        <v>826</v>
      </c>
      <c r="DF152">
        <v>700</v>
      </c>
      <c r="DG152">
        <v>3</v>
      </c>
      <c r="DI152">
        <v>3</v>
      </c>
      <c r="DK152">
        <v>2</v>
      </c>
      <c r="DN152">
        <v>18</v>
      </c>
      <c r="EY152" s="142"/>
      <c r="FH152" s="144"/>
      <c r="FL152" s="144"/>
      <c r="FM152" s="145"/>
    </row>
    <row r="153" spans="1:169" x14ac:dyDescent="0.2">
      <c r="A153">
        <f t="shared" si="9"/>
        <v>12</v>
      </c>
      <c r="B153" t="s">
        <v>247</v>
      </c>
      <c r="C153">
        <v>100</v>
      </c>
      <c r="D153">
        <v>20</v>
      </c>
      <c r="E153">
        <v>2500</v>
      </c>
      <c r="F153">
        <v>800</v>
      </c>
      <c r="G153">
        <v>50</v>
      </c>
      <c r="H153">
        <v>10</v>
      </c>
      <c r="I153">
        <v>15</v>
      </c>
      <c r="J153">
        <v>1.5</v>
      </c>
      <c r="L153">
        <v>35</v>
      </c>
      <c r="M153">
        <v>35</v>
      </c>
      <c r="N153">
        <v>45</v>
      </c>
      <c r="O153">
        <v>45</v>
      </c>
      <c r="P153">
        <v>25</v>
      </c>
      <c r="V153" s="39">
        <v>1.5</v>
      </c>
      <c r="X153">
        <v>7</v>
      </c>
      <c r="Y153">
        <v>10</v>
      </c>
      <c r="Z153">
        <v>100</v>
      </c>
      <c r="AG153">
        <v>1</v>
      </c>
      <c r="AI153">
        <v>15</v>
      </c>
      <c r="AJ153">
        <v>1</v>
      </c>
      <c r="AK153">
        <v>1</v>
      </c>
      <c r="AL153">
        <v>20</v>
      </c>
      <c r="AO153" s="21">
        <v>0.5</v>
      </c>
      <c r="AP153" s="21">
        <v>0.75</v>
      </c>
      <c r="AQ153">
        <v>30</v>
      </c>
      <c r="AR153">
        <v>4</v>
      </c>
      <c r="AS153">
        <v>1</v>
      </c>
      <c r="AT153">
        <v>12</v>
      </c>
      <c r="BH153">
        <v>2</v>
      </c>
      <c r="BI153">
        <v>3.5</v>
      </c>
      <c r="BJ153">
        <v>1900</v>
      </c>
      <c r="BO153">
        <v>75</v>
      </c>
      <c r="BT153">
        <v>300</v>
      </c>
      <c r="CC153">
        <v>1</v>
      </c>
      <c r="CD153">
        <v>2</v>
      </c>
      <c r="CE153">
        <v>1</v>
      </c>
      <c r="CG153">
        <v>10</v>
      </c>
      <c r="CH153">
        <v>8</v>
      </c>
      <c r="CI153">
        <v>2</v>
      </c>
      <c r="CJ153">
        <v>10</v>
      </c>
      <c r="CK153">
        <v>5</v>
      </c>
      <c r="CL153">
        <v>900</v>
      </c>
      <c r="CO153">
        <v>800</v>
      </c>
      <c r="CU153">
        <v>4</v>
      </c>
      <c r="CY153">
        <v>2</v>
      </c>
      <c r="CZ153">
        <v>600</v>
      </c>
      <c r="DA153">
        <v>2</v>
      </c>
      <c r="DB153">
        <v>3</v>
      </c>
      <c r="DC153">
        <v>1</v>
      </c>
      <c r="DD153">
        <v>1</v>
      </c>
      <c r="DE153">
        <v>12</v>
      </c>
      <c r="DF153">
        <v>18</v>
      </c>
      <c r="DI153">
        <v>6</v>
      </c>
      <c r="DK153">
        <v>4</v>
      </c>
      <c r="EY153" s="142"/>
      <c r="FH153" s="144"/>
      <c r="FL153" s="144"/>
      <c r="FM153" s="145"/>
    </row>
    <row r="154" spans="1:169" x14ac:dyDescent="0.2">
      <c r="A154">
        <f t="shared" si="9"/>
        <v>13</v>
      </c>
      <c r="B154" t="s">
        <v>178</v>
      </c>
      <c r="C154">
        <v>75</v>
      </c>
      <c r="E154">
        <v>200</v>
      </c>
      <c r="F154">
        <v>90</v>
      </c>
      <c r="G154">
        <v>50</v>
      </c>
      <c r="H154">
        <v>5</v>
      </c>
      <c r="I154">
        <v>5</v>
      </c>
      <c r="L154">
        <v>5</v>
      </c>
      <c r="M154">
        <v>5</v>
      </c>
      <c r="N154">
        <v>5</v>
      </c>
      <c r="O154">
        <v>5</v>
      </c>
      <c r="P154">
        <v>3</v>
      </c>
      <c r="Y154">
        <v>2</v>
      </c>
      <c r="AD154">
        <v>2</v>
      </c>
      <c r="AF154">
        <v>12</v>
      </c>
      <c r="AG154">
        <v>2</v>
      </c>
      <c r="AH154">
        <v>1</v>
      </c>
      <c r="AI154">
        <v>12</v>
      </c>
      <c r="AJ154" s="21">
        <v>0.5</v>
      </c>
      <c r="AK154">
        <v>1</v>
      </c>
      <c r="AL154">
        <v>10</v>
      </c>
      <c r="AN154" s="2"/>
      <c r="AO154">
        <v>0.25</v>
      </c>
      <c r="AP154">
        <v>0.25</v>
      </c>
      <c r="AQ154">
        <v>20</v>
      </c>
      <c r="AU154">
        <v>0.5</v>
      </c>
      <c r="AV154">
        <v>0.5</v>
      </c>
      <c r="AW154">
        <v>1</v>
      </c>
      <c r="BO154">
        <v>150</v>
      </c>
      <c r="BP154">
        <v>4</v>
      </c>
      <c r="CG154">
        <v>1</v>
      </c>
      <c r="CH154">
        <v>1</v>
      </c>
      <c r="CJ154">
        <v>1</v>
      </c>
      <c r="CK154">
        <v>1</v>
      </c>
      <c r="CL154">
        <v>100</v>
      </c>
      <c r="CU154">
        <v>1</v>
      </c>
      <c r="DI154">
        <v>5</v>
      </c>
      <c r="DK154">
        <v>2</v>
      </c>
      <c r="EY154" s="142"/>
      <c r="FH154" s="144"/>
      <c r="FL154" s="144"/>
      <c r="FM154" s="145"/>
    </row>
    <row r="155" spans="1:169" x14ac:dyDescent="0.2">
      <c r="A155">
        <f t="shared" si="9"/>
        <v>14</v>
      </c>
      <c r="B155" t="s">
        <v>179</v>
      </c>
      <c r="C155">
        <v>95</v>
      </c>
      <c r="E155">
        <v>350</v>
      </c>
      <c r="F155">
        <v>500</v>
      </c>
      <c r="G155">
        <v>200</v>
      </c>
      <c r="H155">
        <v>11</v>
      </c>
      <c r="I155">
        <v>15</v>
      </c>
      <c r="L155">
        <v>30</v>
      </c>
      <c r="M155">
        <v>40</v>
      </c>
      <c r="N155">
        <v>21</v>
      </c>
      <c r="O155">
        <v>30</v>
      </c>
      <c r="P155">
        <v>25</v>
      </c>
      <c r="U155" s="39">
        <v>1.25</v>
      </c>
      <c r="V155" s="39">
        <v>1.25</v>
      </c>
      <c r="W155">
        <v>25</v>
      </c>
      <c r="X155">
        <v>5</v>
      </c>
      <c r="Y155">
        <v>7</v>
      </c>
      <c r="Z155">
        <v>100</v>
      </c>
      <c r="AD155">
        <v>3</v>
      </c>
      <c r="AF155">
        <v>35</v>
      </c>
      <c r="AJ155">
        <v>1</v>
      </c>
      <c r="AK155">
        <v>1.5</v>
      </c>
      <c r="AL155">
        <v>30</v>
      </c>
      <c r="AO155">
        <v>1</v>
      </c>
      <c r="AP155">
        <v>1</v>
      </c>
      <c r="AQ155">
        <v>250</v>
      </c>
      <c r="BO155">
        <v>50</v>
      </c>
      <c r="BP155">
        <v>1</v>
      </c>
      <c r="CC155">
        <v>1</v>
      </c>
      <c r="CD155">
        <v>1</v>
      </c>
      <c r="CE155">
        <v>1</v>
      </c>
      <c r="CG155">
        <v>3</v>
      </c>
      <c r="CH155">
        <v>3</v>
      </c>
      <c r="CJ155">
        <v>3</v>
      </c>
      <c r="CK155">
        <v>3</v>
      </c>
      <c r="CL155">
        <v>300</v>
      </c>
      <c r="CT155">
        <v>1</v>
      </c>
      <c r="CU155">
        <v>3</v>
      </c>
      <c r="CW155">
        <v>4</v>
      </c>
      <c r="CX155">
        <v>5</v>
      </c>
      <c r="CY155">
        <v>2</v>
      </c>
      <c r="CZ155">
        <v>550</v>
      </c>
      <c r="DA155">
        <v>80</v>
      </c>
      <c r="DB155">
        <v>70</v>
      </c>
      <c r="DC155">
        <v>25</v>
      </c>
      <c r="DD155">
        <v>40</v>
      </c>
      <c r="DE155">
        <v>424</v>
      </c>
      <c r="DF155">
        <v>400</v>
      </c>
      <c r="DI155">
        <v>7</v>
      </c>
      <c r="DK155">
        <v>2</v>
      </c>
      <c r="EY155" s="142"/>
      <c r="FH155" s="144"/>
      <c r="FL155" s="144"/>
      <c r="FM155" s="145"/>
    </row>
    <row r="156" spans="1:169" x14ac:dyDescent="0.2">
      <c r="A156">
        <f t="shared" si="9"/>
        <v>15</v>
      </c>
      <c r="B156" t="s">
        <v>186</v>
      </c>
      <c r="C156">
        <v>55</v>
      </c>
      <c r="D156">
        <v>18</v>
      </c>
      <c r="E156">
        <v>135</v>
      </c>
      <c r="F156">
        <v>200</v>
      </c>
      <c r="G156">
        <v>25</v>
      </c>
      <c r="H156">
        <v>10</v>
      </c>
      <c r="I156">
        <v>10</v>
      </c>
      <c r="L156">
        <v>16</v>
      </c>
      <c r="M156">
        <v>28</v>
      </c>
      <c r="N156">
        <v>20</v>
      </c>
      <c r="O156">
        <v>18</v>
      </c>
      <c r="P156">
        <v>15</v>
      </c>
      <c r="X156">
        <v>3</v>
      </c>
      <c r="Y156">
        <v>4</v>
      </c>
      <c r="Z156">
        <v>40</v>
      </c>
      <c r="AD156">
        <v>2</v>
      </c>
      <c r="AF156">
        <v>20</v>
      </c>
      <c r="AJ156">
        <v>1</v>
      </c>
      <c r="AK156">
        <v>1.5</v>
      </c>
      <c r="AL156">
        <v>20</v>
      </c>
      <c r="AO156" s="21">
        <v>0.25</v>
      </c>
      <c r="AP156" s="21">
        <v>0.5</v>
      </c>
      <c r="AQ156">
        <v>70</v>
      </c>
      <c r="AR156">
        <v>1</v>
      </c>
      <c r="AS156">
        <v>2</v>
      </c>
      <c r="AT156">
        <v>13</v>
      </c>
      <c r="BO156">
        <v>61</v>
      </c>
      <c r="BP156">
        <v>1</v>
      </c>
      <c r="CC156">
        <v>2</v>
      </c>
      <c r="CD156">
        <v>2</v>
      </c>
      <c r="CE156">
        <v>2</v>
      </c>
      <c r="CF156">
        <v>2</v>
      </c>
      <c r="CG156">
        <v>2</v>
      </c>
      <c r="CH156">
        <v>2</v>
      </c>
      <c r="CI156">
        <v>1</v>
      </c>
      <c r="CJ156">
        <v>2</v>
      </c>
      <c r="CK156">
        <v>2</v>
      </c>
      <c r="CL156">
        <v>200</v>
      </c>
      <c r="CW156">
        <v>1</v>
      </c>
      <c r="CX156">
        <v>1</v>
      </c>
      <c r="CY156">
        <v>1</v>
      </c>
      <c r="CZ156">
        <v>350</v>
      </c>
      <c r="DB156">
        <v>10</v>
      </c>
      <c r="DD156">
        <v>4</v>
      </c>
      <c r="DF156">
        <v>40</v>
      </c>
      <c r="DI156">
        <v>9</v>
      </c>
      <c r="DJ156">
        <v>4</v>
      </c>
      <c r="DK156">
        <v>3</v>
      </c>
      <c r="EY156" s="142"/>
      <c r="FH156" s="144"/>
      <c r="FL156" s="144"/>
      <c r="FM156" s="145"/>
    </row>
    <row r="157" spans="1:169" x14ac:dyDescent="0.2">
      <c r="A157">
        <f t="shared" si="9"/>
        <v>16</v>
      </c>
      <c r="B157" t="s">
        <v>900</v>
      </c>
      <c r="C157">
        <v>28</v>
      </c>
      <c r="D157">
        <v>5</v>
      </c>
      <c r="E157">
        <v>1000</v>
      </c>
      <c r="F157">
        <v>200</v>
      </c>
      <c r="G157">
        <v>25</v>
      </c>
      <c r="H157">
        <v>6</v>
      </c>
      <c r="I157">
        <v>6</v>
      </c>
      <c r="L157">
        <v>4</v>
      </c>
      <c r="M157">
        <v>4</v>
      </c>
      <c r="N157">
        <v>15</v>
      </c>
      <c r="O157">
        <v>15</v>
      </c>
      <c r="P157">
        <v>10</v>
      </c>
      <c r="X157">
        <v>1</v>
      </c>
      <c r="Y157">
        <v>1</v>
      </c>
      <c r="Z157">
        <v>25</v>
      </c>
      <c r="AD157">
        <v>3</v>
      </c>
      <c r="AE157">
        <v>2.5</v>
      </c>
      <c r="AF157">
        <v>32</v>
      </c>
      <c r="AK157" s="21">
        <v>0.25</v>
      </c>
      <c r="AO157">
        <v>0.25</v>
      </c>
      <c r="AP157" s="21">
        <v>0.25</v>
      </c>
      <c r="AQ157">
        <v>25</v>
      </c>
      <c r="BO157">
        <v>55</v>
      </c>
      <c r="BP157">
        <v>2</v>
      </c>
      <c r="CC157">
        <v>1</v>
      </c>
      <c r="CD157">
        <v>1</v>
      </c>
      <c r="CG157">
        <v>1</v>
      </c>
      <c r="CH157">
        <v>1</v>
      </c>
      <c r="CI157">
        <v>1</v>
      </c>
      <c r="CJ157">
        <v>1</v>
      </c>
      <c r="CK157">
        <v>1</v>
      </c>
      <c r="CL157">
        <v>100</v>
      </c>
      <c r="CU157">
        <v>2</v>
      </c>
      <c r="CW157">
        <v>1</v>
      </c>
      <c r="CY157">
        <v>1</v>
      </c>
      <c r="CZ157">
        <v>200</v>
      </c>
      <c r="DI157">
        <v>5</v>
      </c>
      <c r="DK157">
        <v>2</v>
      </c>
      <c r="EY157" s="142"/>
      <c r="FH157" s="144"/>
      <c r="FL157" s="144"/>
      <c r="FM157" s="145"/>
    </row>
    <row r="158" spans="1:169" x14ac:dyDescent="0.2">
      <c r="A158">
        <f t="shared" si="9"/>
        <v>17</v>
      </c>
      <c r="B158" s="54" t="s">
        <v>184</v>
      </c>
      <c r="C158">
        <v>25</v>
      </c>
      <c r="D158">
        <v>15</v>
      </c>
      <c r="E158">
        <v>1000</v>
      </c>
      <c r="F158">
        <v>300</v>
      </c>
      <c r="G158">
        <v>15</v>
      </c>
      <c r="H158">
        <v>12</v>
      </c>
      <c r="I158">
        <v>12</v>
      </c>
      <c r="L158">
        <v>10</v>
      </c>
      <c r="M158">
        <v>10</v>
      </c>
      <c r="N158">
        <v>15</v>
      </c>
      <c r="O158">
        <v>15</v>
      </c>
      <c r="P158">
        <v>10</v>
      </c>
      <c r="X158">
        <v>8</v>
      </c>
      <c r="Z158">
        <v>100</v>
      </c>
      <c r="AD158">
        <v>7</v>
      </c>
      <c r="AE158">
        <v>7</v>
      </c>
      <c r="AF158">
        <v>70</v>
      </c>
      <c r="AJ158">
        <v>1</v>
      </c>
      <c r="AK158" s="21">
        <v>1</v>
      </c>
      <c r="AL158">
        <v>25</v>
      </c>
      <c r="AO158" s="21">
        <v>0.5</v>
      </c>
      <c r="AP158" s="21">
        <v>0.5</v>
      </c>
      <c r="AQ158">
        <v>100</v>
      </c>
      <c r="AR158">
        <v>1</v>
      </c>
      <c r="AS158" s="21">
        <v>0.5</v>
      </c>
      <c r="AT158">
        <v>15</v>
      </c>
      <c r="BI158">
        <v>1</v>
      </c>
      <c r="BO158">
        <v>10</v>
      </c>
      <c r="CC158">
        <v>1</v>
      </c>
      <c r="CD158">
        <v>3</v>
      </c>
      <c r="CE158">
        <v>1</v>
      </c>
      <c r="CG158">
        <v>4</v>
      </c>
      <c r="CH158">
        <v>4</v>
      </c>
      <c r="CI158">
        <v>1</v>
      </c>
      <c r="CJ158">
        <v>4</v>
      </c>
      <c r="CK158">
        <v>4</v>
      </c>
      <c r="CL158">
        <v>400</v>
      </c>
      <c r="CO158">
        <v>100</v>
      </c>
      <c r="CU158">
        <v>3</v>
      </c>
      <c r="CX158">
        <v>2</v>
      </c>
      <c r="CY158">
        <v>2</v>
      </c>
      <c r="CZ158">
        <v>1000</v>
      </c>
      <c r="DA158">
        <v>7</v>
      </c>
      <c r="DB158">
        <v>1</v>
      </c>
      <c r="DC158">
        <v>2</v>
      </c>
      <c r="DD158">
        <v>2</v>
      </c>
      <c r="DE158">
        <v>25</v>
      </c>
      <c r="DF158">
        <v>40</v>
      </c>
      <c r="DI158">
        <v>5</v>
      </c>
      <c r="DK158">
        <v>3</v>
      </c>
      <c r="EY158" s="142"/>
      <c r="FH158" s="144"/>
      <c r="FL158" s="144"/>
      <c r="FM158" s="145"/>
    </row>
    <row r="159" spans="1:169" x14ac:dyDescent="0.2">
      <c r="A159">
        <f t="shared" si="9"/>
        <v>18</v>
      </c>
      <c r="B159" t="s">
        <v>901</v>
      </c>
      <c r="C159">
        <v>51</v>
      </c>
      <c r="D159">
        <v>11</v>
      </c>
      <c r="E159">
        <v>1000</v>
      </c>
      <c r="F159">
        <v>50</v>
      </c>
      <c r="G159">
        <v>27</v>
      </c>
      <c r="H159">
        <v>10</v>
      </c>
      <c r="I159">
        <v>72</v>
      </c>
      <c r="L159">
        <v>26</v>
      </c>
      <c r="M159">
        <v>26</v>
      </c>
      <c r="N159">
        <v>5</v>
      </c>
      <c r="O159">
        <v>5</v>
      </c>
      <c r="P159">
        <v>4</v>
      </c>
      <c r="AD159">
        <v>2.25</v>
      </c>
      <c r="AE159">
        <v>5.5</v>
      </c>
      <c r="AF159">
        <v>50</v>
      </c>
      <c r="AH159" s="21">
        <v>0.25</v>
      </c>
      <c r="AK159" s="21">
        <v>0.5</v>
      </c>
      <c r="AO159" s="21">
        <v>0.25</v>
      </c>
      <c r="AP159">
        <v>1</v>
      </c>
      <c r="AQ159">
        <v>10</v>
      </c>
      <c r="BO159">
        <v>8</v>
      </c>
      <c r="CC159">
        <v>1</v>
      </c>
      <c r="CE159">
        <v>1</v>
      </c>
      <c r="CT159">
        <v>1</v>
      </c>
      <c r="CU159">
        <v>2</v>
      </c>
      <c r="CY159">
        <v>1</v>
      </c>
      <c r="CZ159">
        <v>200</v>
      </c>
      <c r="DI159">
        <v>7</v>
      </c>
      <c r="DK159">
        <v>3</v>
      </c>
      <c r="EY159" s="142"/>
      <c r="FH159" s="144"/>
      <c r="FL159" s="144"/>
      <c r="FM159" s="145"/>
    </row>
    <row r="160" spans="1:169" x14ac:dyDescent="0.2">
      <c r="A160">
        <f t="shared" si="9"/>
        <v>19</v>
      </c>
      <c r="B160" t="s">
        <v>902</v>
      </c>
      <c r="C160">
        <v>9</v>
      </c>
      <c r="E160">
        <v>300</v>
      </c>
      <c r="F160">
        <v>150</v>
      </c>
      <c r="G160">
        <v>20</v>
      </c>
      <c r="H160">
        <v>1.5</v>
      </c>
      <c r="I160">
        <v>3</v>
      </c>
      <c r="N160" s="39">
        <v>7.5</v>
      </c>
      <c r="O160">
        <v>6</v>
      </c>
      <c r="P160">
        <v>5</v>
      </c>
      <c r="AJ160">
        <v>1</v>
      </c>
      <c r="AK160">
        <v>1</v>
      </c>
      <c r="AL160">
        <v>25</v>
      </c>
      <c r="AO160" s="21">
        <v>0.5</v>
      </c>
      <c r="AP160" s="21">
        <v>0.5</v>
      </c>
      <c r="AQ160">
        <v>50</v>
      </c>
      <c r="AS160">
        <v>1.5</v>
      </c>
      <c r="BO160">
        <v>5</v>
      </c>
      <c r="CG160">
        <v>1</v>
      </c>
      <c r="CH160">
        <v>1</v>
      </c>
      <c r="CJ160">
        <v>1</v>
      </c>
      <c r="CK160">
        <v>1</v>
      </c>
      <c r="CL160">
        <v>100</v>
      </c>
      <c r="CT160">
        <v>1</v>
      </c>
      <c r="CU160">
        <v>2</v>
      </c>
      <c r="CX160">
        <v>1</v>
      </c>
      <c r="CY160">
        <v>1</v>
      </c>
      <c r="CZ160">
        <v>200</v>
      </c>
      <c r="DB160">
        <v>5</v>
      </c>
      <c r="DD160">
        <v>4</v>
      </c>
      <c r="DF160">
        <v>24</v>
      </c>
      <c r="DI160">
        <v>10</v>
      </c>
      <c r="DJ160">
        <v>3</v>
      </c>
      <c r="DK160">
        <v>5</v>
      </c>
      <c r="EY160" s="142"/>
      <c r="FH160" s="144"/>
      <c r="FL160" s="144"/>
      <c r="FM160" s="145"/>
    </row>
    <row r="161" spans="1:169" x14ac:dyDescent="0.2">
      <c r="A161">
        <f t="shared" si="9"/>
        <v>20</v>
      </c>
      <c r="B161" t="s">
        <v>229</v>
      </c>
      <c r="C161">
        <v>190</v>
      </c>
      <c r="D161">
        <v>32</v>
      </c>
      <c r="E161">
        <v>8000</v>
      </c>
      <c r="F161">
        <v>900</v>
      </c>
      <c r="G161">
        <v>200</v>
      </c>
      <c r="H161">
        <v>25</v>
      </c>
      <c r="I161">
        <v>20</v>
      </c>
      <c r="L161">
        <v>80</v>
      </c>
      <c r="M161">
        <v>80</v>
      </c>
      <c r="N161">
        <v>60</v>
      </c>
      <c r="O161">
        <v>60</v>
      </c>
      <c r="P161">
        <v>50</v>
      </c>
      <c r="U161" s="18">
        <v>4</v>
      </c>
      <c r="V161" s="18">
        <v>4</v>
      </c>
      <c r="W161" s="18">
        <v>100</v>
      </c>
      <c r="X161" s="18">
        <v>8</v>
      </c>
      <c r="Y161" s="18">
        <v>8</v>
      </c>
      <c r="Z161" s="18">
        <v>250</v>
      </c>
      <c r="AA161" s="18"/>
      <c r="AJ161">
        <v>3</v>
      </c>
      <c r="AK161">
        <v>4</v>
      </c>
      <c r="AL161">
        <v>50</v>
      </c>
      <c r="AO161">
        <v>0.75</v>
      </c>
      <c r="AP161">
        <v>0.75</v>
      </c>
      <c r="AQ161">
        <v>125</v>
      </c>
      <c r="AR161">
        <v>4</v>
      </c>
      <c r="AS161">
        <v>3</v>
      </c>
      <c r="AT161">
        <v>50</v>
      </c>
      <c r="BO161">
        <v>100</v>
      </c>
      <c r="BP161">
        <v>6</v>
      </c>
      <c r="BT161">
        <v>452</v>
      </c>
      <c r="BU161">
        <v>4</v>
      </c>
      <c r="BX161">
        <v>4</v>
      </c>
      <c r="CC161">
        <v>4</v>
      </c>
      <c r="CD161">
        <v>2</v>
      </c>
      <c r="CE161">
        <v>5</v>
      </c>
      <c r="CG161">
        <v>8</v>
      </c>
      <c r="CH161">
        <v>8</v>
      </c>
      <c r="CI161">
        <v>1</v>
      </c>
      <c r="CJ161">
        <v>8</v>
      </c>
      <c r="CK161">
        <v>8</v>
      </c>
      <c r="CL161">
        <v>800</v>
      </c>
      <c r="CO161">
        <v>800</v>
      </c>
      <c r="CU161">
        <v>2</v>
      </c>
      <c r="CW161">
        <v>8</v>
      </c>
      <c r="CX161">
        <v>8</v>
      </c>
      <c r="CY161">
        <v>3</v>
      </c>
      <c r="CZ161">
        <v>950</v>
      </c>
      <c r="DA161">
        <v>176</v>
      </c>
      <c r="DB161">
        <v>170</v>
      </c>
      <c r="DC161">
        <v>52</v>
      </c>
      <c r="DD161">
        <v>69</v>
      </c>
      <c r="DE161">
        <v>750</v>
      </c>
      <c r="DF161">
        <v>700</v>
      </c>
      <c r="DI161">
        <v>10</v>
      </c>
      <c r="DK161">
        <v>11</v>
      </c>
      <c r="EY161" s="142"/>
      <c r="FH161" s="144"/>
      <c r="FL161" s="144"/>
      <c r="FM161" s="145"/>
    </row>
    <row r="162" spans="1:169" x14ac:dyDescent="0.2">
      <c r="A162">
        <f t="shared" si="9"/>
        <v>21</v>
      </c>
      <c r="B162" t="s">
        <v>191</v>
      </c>
      <c r="C162">
        <v>100</v>
      </c>
      <c r="D162">
        <v>35</v>
      </c>
      <c r="E162">
        <v>4000</v>
      </c>
      <c r="F162">
        <v>900</v>
      </c>
      <c r="G162">
        <v>150</v>
      </c>
      <c r="H162">
        <v>12</v>
      </c>
      <c r="I162">
        <v>7</v>
      </c>
      <c r="L162">
        <v>35</v>
      </c>
      <c r="M162">
        <v>35</v>
      </c>
      <c r="N162">
        <v>28</v>
      </c>
      <c r="O162">
        <v>30</v>
      </c>
      <c r="P162">
        <v>35</v>
      </c>
      <c r="U162" s="18">
        <v>2</v>
      </c>
      <c r="V162" s="18">
        <v>2</v>
      </c>
      <c r="W162" s="18">
        <v>45</v>
      </c>
      <c r="X162" s="18">
        <v>8</v>
      </c>
      <c r="Y162" s="18">
        <v>8</v>
      </c>
      <c r="Z162" s="18">
        <v>250</v>
      </c>
      <c r="AA162" s="18"/>
      <c r="AJ162">
        <v>2</v>
      </c>
      <c r="AK162">
        <v>2</v>
      </c>
      <c r="AL162">
        <v>60</v>
      </c>
      <c r="AO162" s="21">
        <v>0.5</v>
      </c>
      <c r="AP162" s="21">
        <v>0.5</v>
      </c>
      <c r="AQ162">
        <v>100</v>
      </c>
      <c r="AR162">
        <v>2</v>
      </c>
      <c r="AS162">
        <v>2</v>
      </c>
      <c r="AT162">
        <v>64</v>
      </c>
      <c r="BO162">
        <v>100</v>
      </c>
      <c r="BP162">
        <v>2</v>
      </c>
      <c r="BT162">
        <v>275</v>
      </c>
      <c r="CE162">
        <v>1</v>
      </c>
      <c r="CG162">
        <v>7</v>
      </c>
      <c r="CH162">
        <v>8</v>
      </c>
      <c r="CI162">
        <v>1</v>
      </c>
      <c r="CJ162">
        <v>7</v>
      </c>
      <c r="CK162">
        <v>8</v>
      </c>
      <c r="CL162">
        <v>700</v>
      </c>
      <c r="CO162">
        <v>300</v>
      </c>
      <c r="CU162">
        <v>2</v>
      </c>
      <c r="CW162">
        <v>2</v>
      </c>
      <c r="CX162">
        <v>2</v>
      </c>
      <c r="CY162">
        <v>2</v>
      </c>
      <c r="CZ162">
        <v>940</v>
      </c>
      <c r="DA162">
        <v>93</v>
      </c>
      <c r="DB162">
        <v>98</v>
      </c>
      <c r="DC162">
        <v>29</v>
      </c>
      <c r="DD162">
        <v>20</v>
      </c>
      <c r="DE162">
        <v>580</v>
      </c>
      <c r="DF162">
        <v>58</v>
      </c>
      <c r="DH162">
        <v>1</v>
      </c>
      <c r="DI162">
        <v>12</v>
      </c>
      <c r="DK162">
        <v>9</v>
      </c>
      <c r="EY162" s="142"/>
      <c r="FH162" s="144"/>
      <c r="FL162" s="144"/>
      <c r="FM162" s="145"/>
    </row>
    <row r="163" spans="1:169" x14ac:dyDescent="0.2">
      <c r="A163">
        <f t="shared" si="9"/>
        <v>22</v>
      </c>
      <c r="B163" t="s">
        <v>192</v>
      </c>
      <c r="C163">
        <v>75</v>
      </c>
      <c r="D163">
        <v>20</v>
      </c>
      <c r="E163">
        <v>5000</v>
      </c>
      <c r="F163">
        <v>300</v>
      </c>
      <c r="G163">
        <v>250</v>
      </c>
      <c r="H163">
        <v>15</v>
      </c>
      <c r="I163">
        <v>6</v>
      </c>
      <c r="L163">
        <v>30</v>
      </c>
      <c r="M163">
        <v>30</v>
      </c>
      <c r="N163">
        <v>18</v>
      </c>
      <c r="O163">
        <v>29</v>
      </c>
      <c r="P163">
        <v>25</v>
      </c>
      <c r="U163" s="18">
        <v>3</v>
      </c>
      <c r="V163" s="18">
        <v>2.5</v>
      </c>
      <c r="W163" s="18">
        <v>57</v>
      </c>
      <c r="X163" s="18">
        <v>3</v>
      </c>
      <c r="Y163" s="18">
        <v>2.5</v>
      </c>
      <c r="Z163" s="18">
        <v>150</v>
      </c>
      <c r="AA163" s="18"/>
      <c r="AD163">
        <v>3</v>
      </c>
      <c r="AF163">
        <v>40</v>
      </c>
      <c r="AJ163">
        <v>2</v>
      </c>
      <c r="AK163">
        <v>1</v>
      </c>
      <c r="AL163">
        <v>40</v>
      </c>
      <c r="AO163">
        <v>1</v>
      </c>
      <c r="AP163">
        <v>0.25</v>
      </c>
      <c r="AQ163">
        <v>180</v>
      </c>
      <c r="AR163">
        <v>4.5</v>
      </c>
      <c r="AS163">
        <v>1.5</v>
      </c>
      <c r="AT163">
        <v>80</v>
      </c>
      <c r="AU163">
        <v>0.25</v>
      </c>
      <c r="AV163">
        <v>0.25</v>
      </c>
      <c r="AW163">
        <v>8</v>
      </c>
      <c r="BO163">
        <v>50</v>
      </c>
      <c r="BP163">
        <v>5</v>
      </c>
      <c r="CG163">
        <v>1</v>
      </c>
      <c r="CH163">
        <v>1</v>
      </c>
      <c r="CI163">
        <v>1</v>
      </c>
      <c r="CJ163">
        <v>1</v>
      </c>
      <c r="CK163">
        <v>1</v>
      </c>
      <c r="CL163">
        <v>150</v>
      </c>
      <c r="CU163">
        <v>2</v>
      </c>
      <c r="CW163">
        <v>2</v>
      </c>
      <c r="CX163">
        <v>2</v>
      </c>
      <c r="CY163">
        <v>2</v>
      </c>
      <c r="CZ163">
        <v>450</v>
      </c>
      <c r="DA163">
        <v>129</v>
      </c>
      <c r="DB163">
        <v>109</v>
      </c>
      <c r="DC163">
        <v>40</v>
      </c>
      <c r="DD163">
        <v>49</v>
      </c>
      <c r="DE163">
        <v>600</v>
      </c>
      <c r="DF163">
        <v>550</v>
      </c>
      <c r="DI163">
        <v>4</v>
      </c>
      <c r="DK163">
        <v>5</v>
      </c>
      <c r="EY163" s="142"/>
      <c r="FH163" s="144"/>
      <c r="FL163" s="144"/>
      <c r="FM163" s="145"/>
    </row>
    <row r="164" spans="1:169" x14ac:dyDescent="0.2">
      <c r="A164">
        <f t="shared" si="9"/>
        <v>23</v>
      </c>
      <c r="B164" t="s">
        <v>668</v>
      </c>
      <c r="C164">
        <v>75</v>
      </c>
      <c r="D164">
        <v>25</v>
      </c>
      <c r="E164">
        <v>4000</v>
      </c>
      <c r="F164">
        <v>500</v>
      </c>
      <c r="G164">
        <v>250</v>
      </c>
      <c r="H164">
        <v>14</v>
      </c>
      <c r="I164">
        <v>14</v>
      </c>
      <c r="L164">
        <v>30</v>
      </c>
      <c r="M164">
        <v>30</v>
      </c>
      <c r="N164">
        <v>25</v>
      </c>
      <c r="O164">
        <v>25</v>
      </c>
      <c r="P164">
        <v>30</v>
      </c>
      <c r="U164" s="18">
        <v>1.75</v>
      </c>
      <c r="V164" s="18">
        <v>4</v>
      </c>
      <c r="W164" s="18">
        <v>42</v>
      </c>
      <c r="X164" s="18">
        <v>3</v>
      </c>
      <c r="Y164" s="18">
        <v>3</v>
      </c>
      <c r="Z164" s="18">
        <v>50</v>
      </c>
      <c r="AA164" s="18"/>
      <c r="AD164">
        <v>3</v>
      </c>
      <c r="AE164">
        <v>2</v>
      </c>
      <c r="AF164">
        <v>50</v>
      </c>
      <c r="AJ164">
        <v>1</v>
      </c>
      <c r="AK164">
        <v>0.75</v>
      </c>
      <c r="AL164">
        <v>10</v>
      </c>
      <c r="AO164">
        <v>0.5</v>
      </c>
      <c r="AP164">
        <v>0.5</v>
      </c>
      <c r="AQ164">
        <v>70</v>
      </c>
      <c r="AR164">
        <v>4</v>
      </c>
      <c r="AS164">
        <v>4</v>
      </c>
      <c r="AT164">
        <v>100</v>
      </c>
      <c r="BO164">
        <v>50</v>
      </c>
      <c r="BP164">
        <v>1</v>
      </c>
      <c r="BT164">
        <v>200</v>
      </c>
      <c r="CD164">
        <v>1</v>
      </c>
      <c r="CG164">
        <v>2</v>
      </c>
      <c r="CH164">
        <v>2</v>
      </c>
      <c r="CJ164">
        <v>2</v>
      </c>
      <c r="CK164">
        <v>2</v>
      </c>
      <c r="CL164">
        <v>250</v>
      </c>
      <c r="CO164">
        <v>100</v>
      </c>
      <c r="CS164">
        <v>1</v>
      </c>
      <c r="CU164">
        <v>2</v>
      </c>
      <c r="CW164">
        <v>1</v>
      </c>
      <c r="CX164">
        <v>8</v>
      </c>
      <c r="CY164">
        <v>1</v>
      </c>
      <c r="CZ164">
        <v>300</v>
      </c>
      <c r="DA164">
        <v>120</v>
      </c>
      <c r="DB164">
        <v>108</v>
      </c>
      <c r="DC164">
        <v>30</v>
      </c>
      <c r="DD164">
        <v>38</v>
      </c>
      <c r="DE164">
        <v>500</v>
      </c>
      <c r="DF164">
        <v>450</v>
      </c>
      <c r="DG164">
        <v>2</v>
      </c>
      <c r="DI164">
        <v>10</v>
      </c>
      <c r="DK164">
        <v>8</v>
      </c>
      <c r="EY164" s="142"/>
      <c r="FH164" s="144"/>
      <c r="FL164" s="144"/>
      <c r="FM164" s="145"/>
    </row>
    <row r="165" spans="1:169" x14ac:dyDescent="0.2">
      <c r="A165">
        <f t="shared" si="9"/>
        <v>24</v>
      </c>
      <c r="B165" t="s">
        <v>636</v>
      </c>
      <c r="C165">
        <v>140</v>
      </c>
      <c r="D165">
        <v>25</v>
      </c>
      <c r="E165">
        <v>6050</v>
      </c>
      <c r="F165">
        <v>1225</v>
      </c>
      <c r="G165">
        <v>1500</v>
      </c>
      <c r="H165">
        <v>20</v>
      </c>
      <c r="I165">
        <v>45</v>
      </c>
      <c r="L165">
        <v>62</v>
      </c>
      <c r="M165">
        <v>59</v>
      </c>
      <c r="N165">
        <v>45</v>
      </c>
      <c r="O165">
        <v>42</v>
      </c>
      <c r="P165">
        <v>30</v>
      </c>
      <c r="U165" s="18">
        <v>2</v>
      </c>
      <c r="V165" s="18">
        <v>1.5</v>
      </c>
      <c r="W165" s="18">
        <v>31</v>
      </c>
      <c r="X165" s="18">
        <v>10</v>
      </c>
      <c r="Y165" s="18">
        <v>21</v>
      </c>
      <c r="Z165" s="18">
        <v>100</v>
      </c>
      <c r="AA165" s="18"/>
      <c r="AD165">
        <v>4</v>
      </c>
      <c r="AE165">
        <v>9</v>
      </c>
      <c r="AF165">
        <v>65</v>
      </c>
      <c r="AH165">
        <v>5</v>
      </c>
      <c r="AJ165">
        <v>1.5</v>
      </c>
      <c r="AK165">
        <v>2</v>
      </c>
      <c r="AL165">
        <v>30</v>
      </c>
      <c r="AO165">
        <v>0.5</v>
      </c>
      <c r="AP165">
        <v>0.25</v>
      </c>
      <c r="AQ165">
        <v>40</v>
      </c>
      <c r="AR165">
        <v>2</v>
      </c>
      <c r="AS165">
        <v>2</v>
      </c>
      <c r="AT165">
        <v>20</v>
      </c>
      <c r="BO165">
        <v>100</v>
      </c>
      <c r="BP165">
        <v>1</v>
      </c>
      <c r="CC165">
        <v>2</v>
      </c>
      <c r="CE165">
        <v>1</v>
      </c>
      <c r="CG165">
        <v>2</v>
      </c>
      <c r="CH165">
        <v>3</v>
      </c>
      <c r="CI165">
        <v>1</v>
      </c>
      <c r="CJ165">
        <v>2</v>
      </c>
      <c r="CK165">
        <v>2</v>
      </c>
      <c r="CL165">
        <v>200</v>
      </c>
      <c r="CS165">
        <v>1</v>
      </c>
      <c r="CU165">
        <v>3</v>
      </c>
      <c r="CW165">
        <v>2</v>
      </c>
      <c r="CX165">
        <v>1</v>
      </c>
      <c r="CY165">
        <v>2</v>
      </c>
      <c r="CZ165">
        <v>600</v>
      </c>
      <c r="DA165">
        <v>90</v>
      </c>
      <c r="DB165">
        <v>90</v>
      </c>
      <c r="DC165">
        <v>37</v>
      </c>
      <c r="DD165">
        <v>45</v>
      </c>
      <c r="DE165">
        <v>600</v>
      </c>
      <c r="DF165">
        <v>600</v>
      </c>
      <c r="DI165">
        <v>5</v>
      </c>
      <c r="DK165">
        <v>3</v>
      </c>
      <c r="EY165" s="142"/>
      <c r="FH165" s="144"/>
      <c r="FL165" s="144"/>
      <c r="FM165" s="145"/>
    </row>
    <row r="166" spans="1:169" x14ac:dyDescent="0.2">
      <c r="A166">
        <f t="shared" si="9"/>
        <v>25</v>
      </c>
      <c r="B166" t="s">
        <v>615</v>
      </c>
      <c r="C166">
        <v>200</v>
      </c>
      <c r="D166">
        <v>50</v>
      </c>
      <c r="E166">
        <v>10000</v>
      </c>
      <c r="F166">
        <v>2000</v>
      </c>
      <c r="G166">
        <v>200</v>
      </c>
      <c r="H166">
        <v>15</v>
      </c>
      <c r="I166">
        <v>15</v>
      </c>
      <c r="L166">
        <v>60</v>
      </c>
      <c r="M166">
        <v>60</v>
      </c>
      <c r="N166">
        <v>62</v>
      </c>
      <c r="O166">
        <v>80</v>
      </c>
      <c r="P166">
        <v>80</v>
      </c>
      <c r="U166" s="18"/>
      <c r="V166" s="18"/>
      <c r="W166" s="18"/>
      <c r="X166" s="18">
        <v>14</v>
      </c>
      <c r="Y166" s="18">
        <v>14</v>
      </c>
      <c r="Z166" s="18">
        <v>80</v>
      </c>
      <c r="AA166" s="18"/>
      <c r="AD166">
        <v>5</v>
      </c>
      <c r="AF166">
        <v>60</v>
      </c>
      <c r="AJ166">
        <v>1</v>
      </c>
      <c r="AL166">
        <v>25</v>
      </c>
      <c r="AO166">
        <v>1</v>
      </c>
      <c r="AP166">
        <v>1</v>
      </c>
      <c r="AQ166">
        <v>80</v>
      </c>
      <c r="BH166">
        <v>9</v>
      </c>
      <c r="BI166">
        <v>9</v>
      </c>
      <c r="BJ166">
        <v>5500</v>
      </c>
      <c r="BO166">
        <v>100</v>
      </c>
      <c r="BP166">
        <v>4</v>
      </c>
      <c r="CC166">
        <v>1</v>
      </c>
      <c r="CE166">
        <v>2</v>
      </c>
      <c r="CG166">
        <v>29</v>
      </c>
      <c r="CH166">
        <v>30</v>
      </c>
      <c r="CL166">
        <v>400</v>
      </c>
      <c r="CM166">
        <v>29</v>
      </c>
      <c r="CN166">
        <v>30</v>
      </c>
      <c r="CU166">
        <v>2</v>
      </c>
      <c r="CW166">
        <v>1</v>
      </c>
      <c r="CX166">
        <v>2</v>
      </c>
      <c r="CY166">
        <v>2</v>
      </c>
      <c r="CZ166">
        <v>550</v>
      </c>
      <c r="DI166">
        <v>5</v>
      </c>
      <c r="DK166">
        <v>2</v>
      </c>
      <c r="EY166" s="142"/>
      <c r="FH166" s="144"/>
      <c r="FL166" s="144"/>
      <c r="FM166" s="145"/>
    </row>
    <row r="167" spans="1:169" x14ac:dyDescent="0.2">
      <c r="A167">
        <f t="shared" si="9"/>
        <v>26</v>
      </c>
      <c r="B167" t="s">
        <v>678</v>
      </c>
      <c r="C167">
        <v>10</v>
      </c>
      <c r="E167">
        <v>300</v>
      </c>
      <c r="F167">
        <v>150</v>
      </c>
      <c r="G167">
        <v>20</v>
      </c>
      <c r="H167">
        <v>2</v>
      </c>
      <c r="I167">
        <v>2</v>
      </c>
      <c r="L167">
        <v>4</v>
      </c>
      <c r="M167">
        <v>4</v>
      </c>
      <c r="N167">
        <v>3</v>
      </c>
      <c r="O167">
        <v>3</v>
      </c>
      <c r="P167" s="39">
        <v>1.5</v>
      </c>
      <c r="U167" s="18"/>
      <c r="V167" s="18"/>
      <c r="W167" s="18"/>
      <c r="X167">
        <v>0.75</v>
      </c>
      <c r="Y167" s="18"/>
      <c r="Z167" s="18">
        <v>10</v>
      </c>
      <c r="AA167" s="18"/>
      <c r="AK167">
        <v>0.5</v>
      </c>
      <c r="AO167">
        <v>0.25</v>
      </c>
      <c r="AP167">
        <v>1</v>
      </c>
      <c r="AQ167">
        <v>25</v>
      </c>
      <c r="BO167">
        <v>20</v>
      </c>
      <c r="CG167">
        <v>2</v>
      </c>
      <c r="CH167">
        <v>1</v>
      </c>
      <c r="CJ167">
        <v>2</v>
      </c>
      <c r="CK167">
        <v>1</v>
      </c>
      <c r="CL167">
        <v>200</v>
      </c>
      <c r="CU167">
        <v>1</v>
      </c>
      <c r="CW167">
        <v>2</v>
      </c>
      <c r="CX167">
        <v>1</v>
      </c>
      <c r="CY167">
        <v>1</v>
      </c>
      <c r="CZ167">
        <v>100</v>
      </c>
      <c r="DI167">
        <v>8</v>
      </c>
      <c r="DK167">
        <v>5</v>
      </c>
      <c r="EY167" s="142"/>
      <c r="FH167" s="144"/>
      <c r="FL167" s="144"/>
      <c r="FM167" s="145"/>
    </row>
    <row r="168" spans="1:169" x14ac:dyDescent="0.2">
      <c r="A168">
        <f t="shared" si="9"/>
        <v>27</v>
      </c>
      <c r="B168" t="s">
        <v>183</v>
      </c>
      <c r="C168">
        <v>30</v>
      </c>
      <c r="D168">
        <v>2</v>
      </c>
      <c r="E168">
        <v>500</v>
      </c>
      <c r="F168">
        <v>300</v>
      </c>
      <c r="G168">
        <v>50</v>
      </c>
      <c r="H168">
        <v>7</v>
      </c>
      <c r="I168">
        <v>7</v>
      </c>
      <c r="L168">
        <v>12</v>
      </c>
      <c r="M168">
        <v>12</v>
      </c>
      <c r="N168">
        <v>10</v>
      </c>
      <c r="O168">
        <v>10</v>
      </c>
      <c r="P168">
        <v>7</v>
      </c>
      <c r="U168" s="18"/>
      <c r="V168" s="18"/>
      <c r="W168" s="18"/>
      <c r="X168" s="18">
        <v>2</v>
      </c>
      <c r="Y168" s="18">
        <v>2</v>
      </c>
      <c r="Z168" s="18">
        <v>20</v>
      </c>
      <c r="AA168" s="18"/>
      <c r="AJ168" s="21">
        <v>1.5</v>
      </c>
      <c r="AK168" s="21">
        <v>1.5</v>
      </c>
      <c r="AL168">
        <v>25</v>
      </c>
      <c r="AO168" s="21">
        <v>0.1111111111111111</v>
      </c>
      <c r="AP168">
        <v>1</v>
      </c>
      <c r="AQ168">
        <v>75</v>
      </c>
      <c r="AR168">
        <v>3</v>
      </c>
      <c r="AS168">
        <v>3</v>
      </c>
      <c r="AT168">
        <v>50</v>
      </c>
      <c r="BO168">
        <v>10</v>
      </c>
      <c r="CC168">
        <v>1</v>
      </c>
      <c r="CE168">
        <v>1</v>
      </c>
      <c r="CG168">
        <v>4</v>
      </c>
      <c r="CH168">
        <v>2</v>
      </c>
      <c r="CI168">
        <v>1</v>
      </c>
      <c r="CJ168">
        <v>4</v>
      </c>
      <c r="CK168">
        <v>2</v>
      </c>
      <c r="CL168">
        <v>400</v>
      </c>
      <c r="CU168">
        <v>3</v>
      </c>
      <c r="CW168">
        <v>2</v>
      </c>
      <c r="CX168">
        <v>1</v>
      </c>
      <c r="CY168">
        <v>1</v>
      </c>
      <c r="CZ168">
        <v>325</v>
      </c>
      <c r="DA168">
        <v>25</v>
      </c>
      <c r="DB168">
        <v>14</v>
      </c>
      <c r="DC168">
        <v>8</v>
      </c>
      <c r="DD168">
        <v>10</v>
      </c>
      <c r="DE168">
        <v>90</v>
      </c>
      <c r="DF168">
        <v>50</v>
      </c>
      <c r="DI168">
        <v>20</v>
      </c>
      <c r="DK168">
        <v>10</v>
      </c>
      <c r="EY168" s="142"/>
      <c r="FH168" s="144"/>
      <c r="FL168" s="144"/>
      <c r="FM168" s="145"/>
    </row>
    <row r="169" spans="1:169" x14ac:dyDescent="0.2">
      <c r="A169">
        <f t="shared" si="9"/>
        <v>28</v>
      </c>
      <c r="B169" t="s">
        <v>760</v>
      </c>
      <c r="C169">
        <v>61</v>
      </c>
      <c r="D169">
        <v>10</v>
      </c>
      <c r="E169">
        <v>1100</v>
      </c>
      <c r="F169">
        <v>400</v>
      </c>
      <c r="G169">
        <v>200</v>
      </c>
      <c r="H169">
        <v>30</v>
      </c>
      <c r="I169">
        <v>6</v>
      </c>
      <c r="L169">
        <v>20</v>
      </c>
      <c r="M169">
        <v>20</v>
      </c>
      <c r="N169">
        <v>10</v>
      </c>
      <c r="O169">
        <v>10</v>
      </c>
      <c r="P169">
        <v>15</v>
      </c>
      <c r="U169" s="18"/>
      <c r="V169" s="18"/>
      <c r="W169" s="18"/>
      <c r="X169" s="18">
        <v>15</v>
      </c>
      <c r="Y169" s="18"/>
      <c r="Z169" s="18">
        <v>260</v>
      </c>
      <c r="AA169" s="18"/>
      <c r="AD169">
        <v>10</v>
      </c>
      <c r="AF169">
        <v>80</v>
      </c>
      <c r="AG169">
        <v>4</v>
      </c>
      <c r="AI169">
        <v>70</v>
      </c>
      <c r="AK169">
        <v>3</v>
      </c>
      <c r="AO169">
        <v>1</v>
      </c>
      <c r="AP169">
        <v>1</v>
      </c>
      <c r="AQ169">
        <v>200</v>
      </c>
      <c r="CG169">
        <v>2</v>
      </c>
      <c r="CH169">
        <v>1</v>
      </c>
      <c r="CI169">
        <v>1</v>
      </c>
      <c r="CJ169">
        <v>2</v>
      </c>
      <c r="CK169">
        <v>1</v>
      </c>
      <c r="CL169">
        <v>300</v>
      </c>
      <c r="CO169">
        <v>80</v>
      </c>
      <c r="CU169">
        <v>1</v>
      </c>
      <c r="CW169">
        <v>2</v>
      </c>
      <c r="CX169">
        <v>2</v>
      </c>
      <c r="CY169">
        <v>2</v>
      </c>
      <c r="CZ169">
        <v>800</v>
      </c>
      <c r="DA169">
        <v>130</v>
      </c>
      <c r="DB169">
        <v>140</v>
      </c>
      <c r="DC169">
        <v>50</v>
      </c>
      <c r="DD169">
        <v>80</v>
      </c>
      <c r="DE169">
        <v>500</v>
      </c>
      <c r="DF169">
        <v>700</v>
      </c>
      <c r="DI169">
        <v>8</v>
      </c>
      <c r="DK169">
        <v>5</v>
      </c>
      <c r="EY169" s="142"/>
      <c r="FH169" s="144"/>
      <c r="FL169" s="144"/>
      <c r="FM169" s="145"/>
    </row>
    <row r="170" spans="1:169" x14ac:dyDescent="0.2">
      <c r="A170">
        <f t="shared" si="9"/>
        <v>29</v>
      </c>
      <c r="B170" s="64" t="s">
        <v>903</v>
      </c>
      <c r="C170">
        <v>85</v>
      </c>
      <c r="D170">
        <v>15</v>
      </c>
      <c r="E170">
        <v>3000</v>
      </c>
      <c r="F170">
        <v>250</v>
      </c>
      <c r="G170">
        <v>100</v>
      </c>
      <c r="H170">
        <v>17</v>
      </c>
      <c r="I170">
        <v>17</v>
      </c>
      <c r="L170">
        <v>50</v>
      </c>
      <c r="M170">
        <v>50</v>
      </c>
      <c r="N170">
        <v>30</v>
      </c>
      <c r="O170">
        <v>30</v>
      </c>
      <c r="P170">
        <v>10</v>
      </c>
      <c r="X170">
        <v>12</v>
      </c>
      <c r="Y170">
        <v>15</v>
      </c>
      <c r="Z170">
        <v>100</v>
      </c>
      <c r="AG170">
        <v>0.5</v>
      </c>
      <c r="AI170">
        <v>5</v>
      </c>
      <c r="AJ170">
        <v>1.5</v>
      </c>
      <c r="AK170">
        <v>0.5</v>
      </c>
      <c r="AO170">
        <v>0.75</v>
      </c>
      <c r="AP170">
        <v>1.25</v>
      </c>
      <c r="AQ170">
        <v>10</v>
      </c>
      <c r="AR170">
        <v>1.5</v>
      </c>
      <c r="AS170">
        <v>1.5</v>
      </c>
      <c r="AT170">
        <v>30</v>
      </c>
      <c r="AU170">
        <v>0.25</v>
      </c>
      <c r="AW170">
        <v>8</v>
      </c>
      <c r="BO170">
        <v>50</v>
      </c>
      <c r="BP170">
        <v>1.5</v>
      </c>
      <c r="CC170">
        <v>3</v>
      </c>
      <c r="CE170">
        <v>8</v>
      </c>
      <c r="CG170">
        <v>6</v>
      </c>
      <c r="CH170">
        <v>3</v>
      </c>
      <c r="CI170">
        <v>1</v>
      </c>
      <c r="CJ170">
        <v>6</v>
      </c>
      <c r="CK170">
        <v>3</v>
      </c>
      <c r="CL170">
        <v>700</v>
      </c>
      <c r="CU170">
        <v>1</v>
      </c>
      <c r="CW170">
        <v>2</v>
      </c>
      <c r="CX170">
        <v>3</v>
      </c>
      <c r="CY170">
        <v>3</v>
      </c>
      <c r="CZ170">
        <v>700</v>
      </c>
      <c r="DB170">
        <v>22</v>
      </c>
      <c r="DF170">
        <v>70</v>
      </c>
      <c r="DI170">
        <v>15</v>
      </c>
      <c r="DK170">
        <v>10</v>
      </c>
      <c r="EY170" s="142"/>
      <c r="FH170" s="144"/>
      <c r="FL170" s="144"/>
      <c r="FM170" s="145"/>
    </row>
    <row r="171" spans="1:169" x14ac:dyDescent="0.2">
      <c r="A171">
        <f t="shared" si="9"/>
        <v>30</v>
      </c>
      <c r="B171" t="s">
        <v>904</v>
      </c>
      <c r="C171">
        <v>75</v>
      </c>
      <c r="D171">
        <v>18</v>
      </c>
      <c r="E171">
        <v>3500</v>
      </c>
      <c r="F171">
        <v>500</v>
      </c>
      <c r="G171">
        <v>250</v>
      </c>
      <c r="H171">
        <v>20</v>
      </c>
      <c r="I171">
        <v>20</v>
      </c>
      <c r="K171">
        <v>3</v>
      </c>
      <c r="L171">
        <v>30</v>
      </c>
      <c r="M171">
        <v>25</v>
      </c>
      <c r="N171">
        <v>20</v>
      </c>
      <c r="O171">
        <v>18</v>
      </c>
      <c r="P171">
        <v>15</v>
      </c>
      <c r="U171">
        <v>3</v>
      </c>
      <c r="V171">
        <v>4</v>
      </c>
      <c r="W171">
        <v>22</v>
      </c>
      <c r="X171">
        <v>12</v>
      </c>
      <c r="Y171">
        <v>12</v>
      </c>
      <c r="Z171">
        <v>325</v>
      </c>
      <c r="AG171">
        <v>4</v>
      </c>
      <c r="AH171">
        <v>6</v>
      </c>
      <c r="AI171">
        <v>44</v>
      </c>
      <c r="AJ171">
        <v>2</v>
      </c>
      <c r="AK171">
        <v>2</v>
      </c>
      <c r="AL171">
        <v>50</v>
      </c>
      <c r="AN171">
        <v>1</v>
      </c>
      <c r="AO171">
        <v>1</v>
      </c>
      <c r="AP171">
        <v>1</v>
      </c>
      <c r="AQ171">
        <v>125</v>
      </c>
      <c r="AR171">
        <v>3</v>
      </c>
      <c r="AS171">
        <v>2</v>
      </c>
      <c r="AT171">
        <v>30</v>
      </c>
      <c r="BO171">
        <v>21</v>
      </c>
      <c r="BT171">
        <v>160</v>
      </c>
      <c r="BU171">
        <v>5</v>
      </c>
      <c r="CC171">
        <v>3</v>
      </c>
      <c r="CD171">
        <v>4</v>
      </c>
      <c r="CE171">
        <v>3</v>
      </c>
      <c r="CG171">
        <v>5</v>
      </c>
      <c r="CH171">
        <v>6</v>
      </c>
      <c r="CI171">
        <v>2</v>
      </c>
      <c r="CJ171">
        <v>5</v>
      </c>
      <c r="CK171">
        <v>6</v>
      </c>
      <c r="CL171">
        <v>850</v>
      </c>
      <c r="CU171">
        <v>3</v>
      </c>
      <c r="CW171">
        <v>3</v>
      </c>
      <c r="CX171">
        <v>3</v>
      </c>
      <c r="CY171">
        <v>2</v>
      </c>
      <c r="CZ171">
        <v>400</v>
      </c>
      <c r="DI171">
        <v>15</v>
      </c>
      <c r="DK171">
        <v>10</v>
      </c>
      <c r="EY171" s="142"/>
      <c r="FH171" s="144"/>
      <c r="FL171" s="144"/>
      <c r="FM171" s="145"/>
    </row>
    <row r="172" spans="1:169" x14ac:dyDescent="0.2">
      <c r="A172">
        <f t="shared" si="9"/>
        <v>31</v>
      </c>
      <c r="B172" t="s">
        <v>584</v>
      </c>
      <c r="C172">
        <v>42</v>
      </c>
      <c r="D172">
        <v>17</v>
      </c>
      <c r="E172">
        <v>2200</v>
      </c>
      <c r="F172">
        <v>500</v>
      </c>
      <c r="G172">
        <v>75</v>
      </c>
      <c r="H172">
        <v>15</v>
      </c>
      <c r="I172">
        <v>15</v>
      </c>
      <c r="L172">
        <v>20</v>
      </c>
      <c r="M172">
        <v>20</v>
      </c>
      <c r="N172">
        <v>20</v>
      </c>
      <c r="O172">
        <v>20</v>
      </c>
      <c r="P172">
        <v>20</v>
      </c>
      <c r="V172">
        <v>2</v>
      </c>
      <c r="X172">
        <v>10</v>
      </c>
      <c r="Y172">
        <v>10</v>
      </c>
      <c r="Z172">
        <v>150</v>
      </c>
      <c r="AJ172">
        <v>0.5</v>
      </c>
      <c r="AK172">
        <v>2</v>
      </c>
      <c r="AL172">
        <v>15</v>
      </c>
      <c r="AO172">
        <v>0.5</v>
      </c>
      <c r="AP172">
        <v>1</v>
      </c>
      <c r="AQ172">
        <v>80</v>
      </c>
      <c r="AS172">
        <v>1</v>
      </c>
      <c r="BO172">
        <v>5</v>
      </c>
      <c r="BW172">
        <v>200</v>
      </c>
      <c r="CC172">
        <v>1</v>
      </c>
      <c r="CE172">
        <v>2</v>
      </c>
      <c r="CG172">
        <v>3</v>
      </c>
      <c r="CH172">
        <v>5</v>
      </c>
      <c r="CI172">
        <v>1</v>
      </c>
      <c r="CJ172">
        <v>3</v>
      </c>
      <c r="CK172">
        <v>5</v>
      </c>
      <c r="CL172">
        <v>500</v>
      </c>
      <c r="CU172">
        <v>2</v>
      </c>
      <c r="CW172">
        <v>1</v>
      </c>
      <c r="CX172">
        <v>2</v>
      </c>
      <c r="CY172">
        <v>2</v>
      </c>
      <c r="CZ172">
        <v>400</v>
      </c>
      <c r="DA172">
        <v>32</v>
      </c>
      <c r="DB172">
        <v>32</v>
      </c>
      <c r="DC172">
        <v>14</v>
      </c>
      <c r="DD172">
        <v>7</v>
      </c>
      <c r="DE172">
        <v>150</v>
      </c>
      <c r="DF172">
        <v>120</v>
      </c>
      <c r="DI172">
        <v>4</v>
      </c>
      <c r="DK172">
        <v>2</v>
      </c>
      <c r="EY172" s="142"/>
      <c r="FH172" s="144"/>
      <c r="FL172" s="144"/>
      <c r="FM172" s="145"/>
    </row>
    <row r="173" spans="1:169" x14ac:dyDescent="0.2">
      <c r="A173">
        <f t="shared" si="9"/>
        <v>32</v>
      </c>
      <c r="B173" t="s">
        <v>242</v>
      </c>
      <c r="C173">
        <v>79</v>
      </c>
      <c r="D173">
        <v>15</v>
      </c>
      <c r="E173">
        <v>3300</v>
      </c>
      <c r="F173">
        <v>700</v>
      </c>
      <c r="G173">
        <v>100</v>
      </c>
      <c r="H173">
        <v>12</v>
      </c>
      <c r="I173">
        <v>18</v>
      </c>
      <c r="L173">
        <v>40</v>
      </c>
      <c r="M173">
        <v>40</v>
      </c>
      <c r="N173">
        <v>14</v>
      </c>
      <c r="O173">
        <v>14</v>
      </c>
      <c r="P173">
        <v>20</v>
      </c>
      <c r="U173">
        <v>4</v>
      </c>
      <c r="V173">
        <v>4</v>
      </c>
      <c r="W173">
        <v>50</v>
      </c>
      <c r="X173">
        <v>10</v>
      </c>
      <c r="Y173">
        <v>12</v>
      </c>
      <c r="Z173">
        <v>414</v>
      </c>
      <c r="AJ173">
        <v>4</v>
      </c>
      <c r="AK173">
        <v>2.5</v>
      </c>
      <c r="AL173">
        <v>100</v>
      </c>
      <c r="AO173">
        <v>0.5</v>
      </c>
      <c r="AP173">
        <v>0.5</v>
      </c>
      <c r="AQ173">
        <v>125</v>
      </c>
      <c r="BO173">
        <v>70</v>
      </c>
      <c r="BP173">
        <v>2</v>
      </c>
      <c r="CC173">
        <v>5</v>
      </c>
      <c r="CD173">
        <v>3</v>
      </c>
      <c r="CE173">
        <v>13</v>
      </c>
      <c r="CG173">
        <v>8</v>
      </c>
      <c r="CH173">
        <v>7</v>
      </c>
      <c r="CI173">
        <v>1</v>
      </c>
      <c r="CJ173">
        <v>8</v>
      </c>
      <c r="CK173">
        <v>7</v>
      </c>
      <c r="CL173">
        <v>500</v>
      </c>
      <c r="CO173">
        <v>100</v>
      </c>
      <c r="CU173">
        <v>2</v>
      </c>
      <c r="CW173">
        <v>4</v>
      </c>
      <c r="CX173">
        <v>2</v>
      </c>
      <c r="CY173">
        <v>2</v>
      </c>
      <c r="CZ173">
        <v>500</v>
      </c>
      <c r="DA173">
        <v>60</v>
      </c>
      <c r="DB173">
        <v>2</v>
      </c>
      <c r="DC173">
        <v>2</v>
      </c>
      <c r="DE173">
        <v>460</v>
      </c>
      <c r="DF173">
        <v>10</v>
      </c>
      <c r="DI173">
        <v>10</v>
      </c>
      <c r="DK173">
        <v>7</v>
      </c>
      <c r="EY173" s="142"/>
      <c r="FH173" s="144"/>
      <c r="FL173" s="144"/>
      <c r="FM173" s="145"/>
    </row>
    <row r="174" spans="1:169" x14ac:dyDescent="0.2">
      <c r="A174">
        <f t="shared" si="9"/>
        <v>33</v>
      </c>
      <c r="B174" t="s">
        <v>905</v>
      </c>
      <c r="C174">
        <v>112</v>
      </c>
      <c r="D174">
        <v>40</v>
      </c>
      <c r="E174">
        <v>4000</v>
      </c>
      <c r="F174">
        <v>700</v>
      </c>
      <c r="G174">
        <v>300</v>
      </c>
      <c r="H174">
        <v>30</v>
      </c>
      <c r="I174">
        <v>30</v>
      </c>
      <c r="L174">
        <v>30</v>
      </c>
      <c r="M174">
        <v>30</v>
      </c>
      <c r="N174">
        <v>25</v>
      </c>
      <c r="O174">
        <v>25</v>
      </c>
      <c r="P174">
        <v>20</v>
      </c>
      <c r="V174">
        <v>4</v>
      </c>
      <c r="X174">
        <v>4</v>
      </c>
      <c r="Y174">
        <v>16</v>
      </c>
      <c r="Z174">
        <v>100</v>
      </c>
      <c r="AE174">
        <v>2</v>
      </c>
      <c r="AG174">
        <v>2</v>
      </c>
      <c r="AI174">
        <v>25</v>
      </c>
      <c r="AJ174">
        <v>6</v>
      </c>
      <c r="AK174">
        <v>2</v>
      </c>
      <c r="AL174">
        <v>100</v>
      </c>
      <c r="AN174">
        <v>1</v>
      </c>
      <c r="BO174">
        <v>25</v>
      </c>
      <c r="BP174">
        <v>1</v>
      </c>
      <c r="CD174">
        <v>2</v>
      </c>
      <c r="CE174">
        <v>1</v>
      </c>
      <c r="CG174">
        <v>14</v>
      </c>
      <c r="CH174">
        <v>19</v>
      </c>
      <c r="CL174">
        <v>450</v>
      </c>
      <c r="CM174">
        <v>14</v>
      </c>
      <c r="CN174">
        <v>19</v>
      </c>
      <c r="CO174">
        <v>3000</v>
      </c>
      <c r="CU174">
        <v>2</v>
      </c>
      <c r="CW174">
        <v>4</v>
      </c>
      <c r="CX174">
        <v>2</v>
      </c>
      <c r="CY174">
        <v>3</v>
      </c>
      <c r="CZ174">
        <v>500</v>
      </c>
      <c r="DI174">
        <v>8</v>
      </c>
      <c r="DK174">
        <v>5</v>
      </c>
      <c r="EY174" s="142"/>
      <c r="FH174" s="144"/>
      <c r="FL174" s="144"/>
      <c r="FM174" s="145"/>
    </row>
    <row r="175" spans="1:169" x14ac:dyDescent="0.2">
      <c r="A175">
        <f t="shared" si="9"/>
        <v>34</v>
      </c>
      <c r="B175" t="s">
        <v>600</v>
      </c>
      <c r="C175">
        <v>9</v>
      </c>
      <c r="E175">
        <v>215</v>
      </c>
      <c r="F175">
        <v>75</v>
      </c>
      <c r="G175">
        <v>18</v>
      </c>
      <c r="H175">
        <v>3</v>
      </c>
      <c r="I175">
        <v>3</v>
      </c>
      <c r="L175">
        <v>3</v>
      </c>
      <c r="M175">
        <v>3</v>
      </c>
      <c r="N175">
        <v>3</v>
      </c>
      <c r="O175">
        <v>3</v>
      </c>
      <c r="P175">
        <v>2</v>
      </c>
      <c r="AH175">
        <v>1</v>
      </c>
      <c r="AJ175">
        <v>1.5</v>
      </c>
      <c r="AK175">
        <v>1.5</v>
      </c>
      <c r="AL175">
        <v>20</v>
      </c>
      <c r="AO175">
        <v>0.5</v>
      </c>
      <c r="AP175">
        <v>1</v>
      </c>
      <c r="AQ175">
        <v>60</v>
      </c>
      <c r="AR175">
        <v>0.125</v>
      </c>
      <c r="AS175">
        <v>0.125</v>
      </c>
      <c r="AT175">
        <v>13</v>
      </c>
      <c r="AU175">
        <v>0.125</v>
      </c>
      <c r="AV175">
        <v>0.125</v>
      </c>
      <c r="AW175">
        <v>3</v>
      </c>
      <c r="CD175">
        <v>1</v>
      </c>
      <c r="CG175">
        <v>1</v>
      </c>
      <c r="CH175">
        <v>1</v>
      </c>
      <c r="CJ175">
        <v>1</v>
      </c>
      <c r="CK175">
        <v>1</v>
      </c>
      <c r="CL175">
        <v>150</v>
      </c>
      <c r="CU175">
        <v>1</v>
      </c>
      <c r="CW175">
        <v>1</v>
      </c>
      <c r="CX175">
        <v>2</v>
      </c>
      <c r="CY175">
        <v>2</v>
      </c>
      <c r="CZ175">
        <v>250</v>
      </c>
      <c r="DI175">
        <v>7</v>
      </c>
      <c r="DK175">
        <v>4</v>
      </c>
      <c r="EY175" s="142"/>
      <c r="FH175" s="144"/>
      <c r="FL175" s="144"/>
      <c r="FM175" s="145"/>
    </row>
    <row r="176" spans="1:169" x14ac:dyDescent="0.2">
      <c r="A176">
        <f t="shared" si="9"/>
        <v>35</v>
      </c>
      <c r="B176" s="64" t="s">
        <v>906</v>
      </c>
      <c r="C176">
        <v>100</v>
      </c>
      <c r="D176">
        <v>1</v>
      </c>
      <c r="E176">
        <v>5000</v>
      </c>
      <c r="F176">
        <v>770</v>
      </c>
      <c r="G176">
        <v>100</v>
      </c>
      <c r="H176">
        <v>12</v>
      </c>
      <c r="I176">
        <v>12</v>
      </c>
      <c r="L176">
        <v>45</v>
      </c>
      <c r="M176">
        <v>45</v>
      </c>
      <c r="N176">
        <v>45</v>
      </c>
      <c r="O176">
        <v>45</v>
      </c>
      <c r="P176">
        <v>45</v>
      </c>
      <c r="V176">
        <v>2</v>
      </c>
      <c r="X176">
        <v>5</v>
      </c>
      <c r="Y176">
        <v>6</v>
      </c>
      <c r="Z176">
        <v>280</v>
      </c>
      <c r="AD176">
        <v>2</v>
      </c>
      <c r="AE176">
        <v>3</v>
      </c>
      <c r="AF176">
        <v>70</v>
      </c>
      <c r="AG176">
        <v>2</v>
      </c>
      <c r="AI176">
        <v>15</v>
      </c>
      <c r="AJ176">
        <v>3</v>
      </c>
      <c r="AK176">
        <v>5</v>
      </c>
      <c r="AL176">
        <v>75</v>
      </c>
      <c r="AM176">
        <v>0.5</v>
      </c>
      <c r="AO176">
        <v>0.5</v>
      </c>
      <c r="AP176">
        <v>0.5</v>
      </c>
      <c r="AQ176">
        <v>120</v>
      </c>
      <c r="BO176">
        <v>100</v>
      </c>
      <c r="BP176">
        <v>2</v>
      </c>
      <c r="BT176">
        <v>250</v>
      </c>
      <c r="CD176">
        <v>1</v>
      </c>
      <c r="CG176">
        <v>17</v>
      </c>
      <c r="CH176">
        <v>15</v>
      </c>
      <c r="CI176">
        <v>1</v>
      </c>
      <c r="CL176">
        <v>400</v>
      </c>
      <c r="CM176">
        <v>17</v>
      </c>
      <c r="CN176">
        <v>15</v>
      </c>
      <c r="CO176">
        <v>5000</v>
      </c>
      <c r="CU176">
        <v>2</v>
      </c>
      <c r="CW176">
        <v>6</v>
      </c>
      <c r="CX176">
        <v>5</v>
      </c>
      <c r="CY176">
        <v>3</v>
      </c>
      <c r="CZ176">
        <v>900</v>
      </c>
      <c r="DA176">
        <v>11</v>
      </c>
      <c r="DB176">
        <v>9</v>
      </c>
      <c r="DC176">
        <v>11</v>
      </c>
      <c r="DD176">
        <v>4</v>
      </c>
      <c r="DE176">
        <v>44</v>
      </c>
      <c r="DF176">
        <v>45</v>
      </c>
      <c r="DI176">
        <v>7</v>
      </c>
      <c r="DK176">
        <v>4</v>
      </c>
      <c r="EY176" s="142"/>
      <c r="FH176" s="144"/>
      <c r="FL176" s="144"/>
      <c r="FM176" s="145"/>
    </row>
    <row r="177" spans="1:169" x14ac:dyDescent="0.2">
      <c r="A177">
        <f t="shared" si="9"/>
        <v>36</v>
      </c>
      <c r="B177" t="s">
        <v>269</v>
      </c>
      <c r="C177">
        <v>6</v>
      </c>
      <c r="D177">
        <v>12</v>
      </c>
      <c r="E177">
        <v>2200</v>
      </c>
      <c r="F177">
        <v>500</v>
      </c>
      <c r="G177">
        <v>100</v>
      </c>
      <c r="H177">
        <v>11</v>
      </c>
      <c r="I177">
        <v>11</v>
      </c>
      <c r="L177">
        <v>15</v>
      </c>
      <c r="M177">
        <v>15</v>
      </c>
      <c r="N177">
        <v>22</v>
      </c>
      <c r="O177">
        <v>24</v>
      </c>
      <c r="P177">
        <v>15</v>
      </c>
      <c r="R177">
        <v>1</v>
      </c>
      <c r="T177">
        <v>3</v>
      </c>
      <c r="V177">
        <v>1</v>
      </c>
      <c r="X177">
        <v>11</v>
      </c>
      <c r="Y177">
        <v>9</v>
      </c>
      <c r="Z177">
        <v>100</v>
      </c>
      <c r="AG177">
        <v>2</v>
      </c>
      <c r="AI177">
        <v>20</v>
      </c>
      <c r="AJ177">
        <v>1</v>
      </c>
      <c r="AK177">
        <v>1</v>
      </c>
      <c r="AP177">
        <v>0.5</v>
      </c>
      <c r="AS177">
        <v>1</v>
      </c>
      <c r="BO177">
        <v>10</v>
      </c>
      <c r="BT177">
        <v>100</v>
      </c>
      <c r="CC177">
        <v>1</v>
      </c>
      <c r="CD177">
        <v>2</v>
      </c>
      <c r="CE177">
        <v>1</v>
      </c>
      <c r="CG177">
        <v>7</v>
      </c>
      <c r="CH177">
        <v>5</v>
      </c>
      <c r="CI177">
        <v>2</v>
      </c>
      <c r="CJ177">
        <v>7</v>
      </c>
      <c r="CK177">
        <v>5</v>
      </c>
      <c r="CL177">
        <v>800</v>
      </c>
      <c r="CO177">
        <v>200</v>
      </c>
      <c r="CU177">
        <v>4</v>
      </c>
      <c r="CW177">
        <v>2</v>
      </c>
      <c r="CX177">
        <v>2</v>
      </c>
      <c r="CY177">
        <v>2</v>
      </c>
      <c r="CZ177">
        <v>400</v>
      </c>
      <c r="DA177">
        <v>90</v>
      </c>
      <c r="DB177">
        <v>9</v>
      </c>
      <c r="DC177">
        <v>8</v>
      </c>
      <c r="DD177">
        <v>9</v>
      </c>
      <c r="DE177">
        <v>100</v>
      </c>
      <c r="DF177">
        <v>50</v>
      </c>
      <c r="DI177">
        <v>10</v>
      </c>
      <c r="DK177">
        <v>7</v>
      </c>
      <c r="DN177">
        <v>50</v>
      </c>
      <c r="EY177" s="142"/>
      <c r="FH177" s="144"/>
      <c r="FL177" s="144"/>
      <c r="FM177" s="145"/>
    </row>
    <row r="178" spans="1:169" x14ac:dyDescent="0.2">
      <c r="A178">
        <f t="shared" si="9"/>
        <v>37</v>
      </c>
      <c r="B178" t="s">
        <v>265</v>
      </c>
      <c r="C178">
        <v>40</v>
      </c>
      <c r="D178">
        <v>8</v>
      </c>
      <c r="E178">
        <v>1500</v>
      </c>
      <c r="F178">
        <v>300</v>
      </c>
      <c r="G178">
        <v>50</v>
      </c>
      <c r="H178">
        <v>12</v>
      </c>
      <c r="I178">
        <v>12</v>
      </c>
      <c r="L178">
        <v>15</v>
      </c>
      <c r="M178">
        <v>15</v>
      </c>
      <c r="N178">
        <v>8</v>
      </c>
      <c r="O178">
        <v>10</v>
      </c>
      <c r="P178">
        <v>8</v>
      </c>
      <c r="X178">
        <v>10</v>
      </c>
      <c r="Y178">
        <v>10</v>
      </c>
      <c r="Z178">
        <v>150</v>
      </c>
      <c r="AG178">
        <v>2</v>
      </c>
      <c r="AI178">
        <v>20</v>
      </c>
      <c r="AJ178">
        <v>1.5</v>
      </c>
      <c r="AL178">
        <v>25</v>
      </c>
      <c r="AO178">
        <v>0.5</v>
      </c>
      <c r="AQ178">
        <v>90</v>
      </c>
      <c r="BH178">
        <v>3</v>
      </c>
      <c r="BI178">
        <v>4</v>
      </c>
      <c r="BJ178">
        <v>2200</v>
      </c>
      <c r="BO178">
        <v>10</v>
      </c>
      <c r="CC178">
        <v>1</v>
      </c>
      <c r="CE178">
        <v>1</v>
      </c>
      <c r="CG178">
        <v>3</v>
      </c>
      <c r="CH178">
        <v>2</v>
      </c>
      <c r="CI178">
        <v>1</v>
      </c>
      <c r="CJ178">
        <v>3</v>
      </c>
      <c r="CK178">
        <v>2</v>
      </c>
      <c r="CL178">
        <v>150</v>
      </c>
      <c r="CU178">
        <v>2</v>
      </c>
      <c r="CW178">
        <v>1</v>
      </c>
      <c r="CX178">
        <v>2</v>
      </c>
      <c r="CY178">
        <v>2</v>
      </c>
      <c r="CZ178">
        <v>300</v>
      </c>
      <c r="DA178">
        <v>15</v>
      </c>
      <c r="DB178">
        <v>15</v>
      </c>
      <c r="DC178">
        <v>16</v>
      </c>
      <c r="DD178">
        <v>9</v>
      </c>
      <c r="DE178">
        <v>80</v>
      </c>
      <c r="DF178">
        <v>85</v>
      </c>
      <c r="DI178">
        <v>8</v>
      </c>
      <c r="DK178">
        <v>5</v>
      </c>
      <c r="EY178" s="142"/>
      <c r="FH178" s="144"/>
      <c r="FL178" s="144"/>
      <c r="FM178" s="145"/>
    </row>
    <row r="179" spans="1:169" x14ac:dyDescent="0.2">
      <c r="A179">
        <f t="shared" si="9"/>
        <v>38</v>
      </c>
      <c r="B179" t="s">
        <v>907</v>
      </c>
      <c r="C179">
        <v>23</v>
      </c>
      <c r="E179">
        <v>1000</v>
      </c>
      <c r="F179">
        <v>300</v>
      </c>
      <c r="G179">
        <v>50</v>
      </c>
      <c r="H179">
        <v>10</v>
      </c>
      <c r="I179">
        <v>4</v>
      </c>
      <c r="L179">
        <v>14</v>
      </c>
      <c r="M179">
        <v>9</v>
      </c>
      <c r="N179">
        <v>15</v>
      </c>
      <c r="O179">
        <v>15</v>
      </c>
      <c r="P179">
        <v>20</v>
      </c>
      <c r="U179">
        <v>2</v>
      </c>
      <c r="V179">
        <v>1</v>
      </c>
      <c r="W179">
        <v>25</v>
      </c>
      <c r="X179">
        <v>6</v>
      </c>
      <c r="Y179">
        <v>3</v>
      </c>
      <c r="Z179">
        <v>100</v>
      </c>
      <c r="AD179">
        <v>4</v>
      </c>
      <c r="AF179">
        <v>35</v>
      </c>
      <c r="AJ179">
        <v>0.5</v>
      </c>
      <c r="AL179">
        <v>10</v>
      </c>
      <c r="AO179">
        <v>0.25</v>
      </c>
      <c r="AP179">
        <v>0.25</v>
      </c>
      <c r="AQ179">
        <v>35</v>
      </c>
      <c r="AR179">
        <v>1</v>
      </c>
      <c r="AS179">
        <v>0.125</v>
      </c>
      <c r="AT179">
        <v>10</v>
      </c>
      <c r="BO179">
        <v>100</v>
      </c>
      <c r="BU179">
        <v>2</v>
      </c>
      <c r="BW179">
        <v>15</v>
      </c>
      <c r="CD179">
        <v>1</v>
      </c>
      <c r="CG179">
        <v>4</v>
      </c>
      <c r="CH179">
        <v>4</v>
      </c>
      <c r="CJ179">
        <v>2</v>
      </c>
      <c r="CK179">
        <v>4</v>
      </c>
      <c r="CL179">
        <v>300</v>
      </c>
      <c r="CS179">
        <v>1</v>
      </c>
      <c r="CT179">
        <v>1</v>
      </c>
      <c r="CU179">
        <v>2</v>
      </c>
      <c r="CW179">
        <v>2</v>
      </c>
      <c r="CX179">
        <v>5</v>
      </c>
      <c r="CY179">
        <v>1</v>
      </c>
      <c r="CZ179">
        <v>300</v>
      </c>
      <c r="DA179">
        <v>18</v>
      </c>
      <c r="DB179">
        <v>1</v>
      </c>
      <c r="DC179">
        <v>7</v>
      </c>
      <c r="DD179">
        <v>1</v>
      </c>
      <c r="DE179">
        <v>66</v>
      </c>
      <c r="DF179">
        <v>4</v>
      </c>
      <c r="DG179">
        <v>1</v>
      </c>
      <c r="DI179">
        <v>8</v>
      </c>
      <c r="DK179">
        <v>6</v>
      </c>
      <c r="EY179" s="142"/>
      <c r="FH179" s="144"/>
      <c r="FL179" s="144"/>
      <c r="FM179" s="145"/>
    </row>
    <row r="180" spans="1:169" x14ac:dyDescent="0.2">
      <c r="A180">
        <f t="shared" si="9"/>
        <v>39</v>
      </c>
      <c r="B180" t="s">
        <v>908</v>
      </c>
      <c r="C180">
        <v>61</v>
      </c>
      <c r="D180">
        <v>11</v>
      </c>
      <c r="E180">
        <v>2000</v>
      </c>
      <c r="F180">
        <v>500</v>
      </c>
      <c r="G180">
        <v>250</v>
      </c>
      <c r="H180">
        <v>10</v>
      </c>
      <c r="I180">
        <v>4</v>
      </c>
      <c r="L180">
        <v>25</v>
      </c>
      <c r="M180">
        <v>25</v>
      </c>
      <c r="N180">
        <v>30</v>
      </c>
      <c r="O180">
        <v>30</v>
      </c>
      <c r="P180">
        <v>35</v>
      </c>
      <c r="X180">
        <v>6</v>
      </c>
      <c r="Y180">
        <v>3</v>
      </c>
      <c r="Z180">
        <v>150</v>
      </c>
      <c r="AJ180">
        <v>1.5</v>
      </c>
      <c r="AK180">
        <v>1</v>
      </c>
      <c r="AL180">
        <v>60</v>
      </c>
      <c r="AM180">
        <v>0.5</v>
      </c>
      <c r="AN180">
        <v>0.5</v>
      </c>
      <c r="AO180">
        <v>0.75</v>
      </c>
      <c r="AP180">
        <v>0.5</v>
      </c>
      <c r="AQ180">
        <v>100</v>
      </c>
      <c r="BO180">
        <v>200</v>
      </c>
      <c r="CC180">
        <v>1</v>
      </c>
      <c r="CD180">
        <v>1</v>
      </c>
      <c r="CE180">
        <v>1</v>
      </c>
      <c r="CG180">
        <v>10</v>
      </c>
      <c r="CH180">
        <v>7</v>
      </c>
      <c r="CI180">
        <v>1</v>
      </c>
      <c r="CL180">
        <v>200</v>
      </c>
      <c r="CM180">
        <v>10</v>
      </c>
      <c r="CN180">
        <v>7</v>
      </c>
      <c r="CO180">
        <v>2300</v>
      </c>
      <c r="CW180">
        <v>3</v>
      </c>
      <c r="CX180">
        <v>3</v>
      </c>
      <c r="CY180">
        <v>1</v>
      </c>
      <c r="CZ180">
        <v>300</v>
      </c>
      <c r="DB180">
        <v>4</v>
      </c>
      <c r="DF180">
        <v>20</v>
      </c>
      <c r="DI180">
        <v>3</v>
      </c>
      <c r="DK180">
        <v>2</v>
      </c>
      <c r="EY180" s="142"/>
      <c r="FH180" s="144"/>
      <c r="FL180" s="144"/>
      <c r="FM180" s="145"/>
    </row>
    <row r="181" spans="1:169" x14ac:dyDescent="0.2">
      <c r="A181">
        <f t="shared" si="9"/>
        <v>40</v>
      </c>
      <c r="B181" t="s">
        <v>761</v>
      </c>
      <c r="C181">
        <v>100</v>
      </c>
      <c r="D181">
        <v>15</v>
      </c>
      <c r="E181">
        <v>3500</v>
      </c>
      <c r="H181">
        <v>20</v>
      </c>
      <c r="I181">
        <v>20</v>
      </c>
      <c r="L181">
        <v>40</v>
      </c>
      <c r="M181">
        <v>40</v>
      </c>
      <c r="N181">
        <v>25</v>
      </c>
      <c r="O181">
        <v>25</v>
      </c>
      <c r="P181">
        <v>20</v>
      </c>
      <c r="X181">
        <v>10</v>
      </c>
      <c r="Y181">
        <v>15</v>
      </c>
      <c r="Z181">
        <v>200</v>
      </c>
      <c r="AD181">
        <v>2</v>
      </c>
      <c r="AF181">
        <v>25</v>
      </c>
      <c r="AG181">
        <v>5</v>
      </c>
      <c r="AH181">
        <v>3</v>
      </c>
      <c r="AI181">
        <v>50</v>
      </c>
      <c r="AJ181">
        <v>1.5</v>
      </c>
      <c r="AK181">
        <v>1.5</v>
      </c>
      <c r="AL181">
        <v>66</v>
      </c>
      <c r="AO181">
        <v>1</v>
      </c>
      <c r="AP181">
        <v>0.5</v>
      </c>
      <c r="AQ181">
        <v>60</v>
      </c>
      <c r="AU181">
        <v>1</v>
      </c>
      <c r="AW181">
        <v>10</v>
      </c>
      <c r="BO181">
        <v>200</v>
      </c>
      <c r="BP181">
        <v>3</v>
      </c>
      <c r="DI181">
        <v>5</v>
      </c>
      <c r="DK181">
        <v>2</v>
      </c>
      <c r="EY181" s="142"/>
      <c r="FH181" s="144"/>
      <c r="FL181" s="144"/>
      <c r="FM181" s="145"/>
    </row>
    <row r="182" spans="1:169" x14ac:dyDescent="0.2">
      <c r="A182">
        <f t="shared" si="9"/>
        <v>41</v>
      </c>
      <c r="B182" t="s">
        <v>909</v>
      </c>
      <c r="C182">
        <v>60</v>
      </c>
      <c r="D182">
        <v>10</v>
      </c>
      <c r="E182">
        <v>2100</v>
      </c>
      <c r="F182">
        <v>900</v>
      </c>
      <c r="G182">
        <v>100</v>
      </c>
      <c r="H182">
        <v>37</v>
      </c>
      <c r="I182" s="21">
        <v>0.5</v>
      </c>
      <c r="L182">
        <v>50</v>
      </c>
      <c r="M182">
        <v>50</v>
      </c>
      <c r="N182">
        <v>8</v>
      </c>
      <c r="O182">
        <v>8</v>
      </c>
      <c r="P182">
        <v>20</v>
      </c>
      <c r="Q182">
        <v>1</v>
      </c>
      <c r="S182">
        <v>22</v>
      </c>
      <c r="T182">
        <v>22</v>
      </c>
      <c r="V182" s="39">
        <v>2.5</v>
      </c>
      <c r="X182" s="39">
        <v>1.5</v>
      </c>
      <c r="Z182">
        <v>25</v>
      </c>
      <c r="AD182">
        <v>174</v>
      </c>
      <c r="AF182">
        <v>35</v>
      </c>
      <c r="AO182" s="21">
        <v>0.25</v>
      </c>
      <c r="AP182" s="21">
        <v>0.25</v>
      </c>
      <c r="AQ182">
        <v>45</v>
      </c>
      <c r="BO182">
        <v>100</v>
      </c>
      <c r="BP182" s="39">
        <v>1.5</v>
      </c>
      <c r="CD182">
        <v>2</v>
      </c>
      <c r="CE182">
        <v>1</v>
      </c>
      <c r="CG182">
        <v>12</v>
      </c>
      <c r="CH182">
        <v>14</v>
      </c>
      <c r="CL182">
        <v>200</v>
      </c>
      <c r="CM182">
        <v>12</v>
      </c>
      <c r="CN182">
        <v>14</v>
      </c>
      <c r="CO182">
        <v>3700</v>
      </c>
      <c r="CU182">
        <v>4</v>
      </c>
      <c r="CW182">
        <v>2</v>
      </c>
      <c r="CX182">
        <v>1</v>
      </c>
      <c r="CY182">
        <v>1</v>
      </c>
      <c r="CZ182">
        <v>300</v>
      </c>
      <c r="DB182">
        <v>24</v>
      </c>
      <c r="DD182">
        <v>3</v>
      </c>
      <c r="DF182">
        <v>90</v>
      </c>
      <c r="DI182">
        <v>5</v>
      </c>
      <c r="DK182">
        <v>3</v>
      </c>
      <c r="EY182" s="142"/>
      <c r="FH182" s="144"/>
      <c r="FL182" s="144"/>
      <c r="FM182" s="145"/>
    </row>
    <row r="183" spans="1:169" x14ac:dyDescent="0.2">
      <c r="A183">
        <f t="shared" si="9"/>
        <v>42</v>
      </c>
      <c r="B183" t="s">
        <v>910</v>
      </c>
      <c r="C183">
        <v>15</v>
      </c>
      <c r="E183">
        <v>300</v>
      </c>
      <c r="F183">
        <v>276</v>
      </c>
      <c r="G183">
        <v>10</v>
      </c>
      <c r="H183">
        <v>3</v>
      </c>
      <c r="I183">
        <v>3</v>
      </c>
      <c r="L183">
        <v>6</v>
      </c>
      <c r="M183">
        <v>6</v>
      </c>
      <c r="N183">
        <v>3</v>
      </c>
      <c r="O183">
        <v>3</v>
      </c>
      <c r="P183" s="39">
        <v>1.5</v>
      </c>
      <c r="Y183">
        <v>3</v>
      </c>
      <c r="AG183">
        <v>0.5</v>
      </c>
      <c r="AH183">
        <v>0.5</v>
      </c>
      <c r="AI183">
        <v>10</v>
      </c>
      <c r="AO183">
        <v>0.5</v>
      </c>
      <c r="AP183">
        <v>0.5</v>
      </c>
      <c r="AQ183">
        <v>50</v>
      </c>
      <c r="CC183">
        <v>1</v>
      </c>
      <c r="CD183">
        <v>1</v>
      </c>
      <c r="CG183">
        <v>1</v>
      </c>
      <c r="CH183">
        <v>1</v>
      </c>
      <c r="CJ183">
        <v>1</v>
      </c>
      <c r="CK183">
        <v>1</v>
      </c>
      <c r="CL183">
        <v>160</v>
      </c>
      <c r="EY183" s="142"/>
      <c r="FH183" s="144"/>
      <c r="FL183" s="144"/>
      <c r="FM183" s="145"/>
    </row>
    <row r="184" spans="1:169" x14ac:dyDescent="0.2">
      <c r="A184">
        <f t="shared" si="9"/>
        <v>43</v>
      </c>
      <c r="B184" t="s">
        <v>911</v>
      </c>
      <c r="C184">
        <v>3</v>
      </c>
      <c r="E184">
        <v>100</v>
      </c>
      <c r="F184">
        <v>40</v>
      </c>
      <c r="G184">
        <v>10</v>
      </c>
      <c r="H184">
        <v>5</v>
      </c>
      <c r="I184">
        <v>3</v>
      </c>
      <c r="N184" s="21">
        <v>0.5</v>
      </c>
      <c r="O184" s="21">
        <v>0.5</v>
      </c>
      <c r="P184">
        <v>1</v>
      </c>
      <c r="V184">
        <v>1</v>
      </c>
      <c r="AO184">
        <v>0.5</v>
      </c>
      <c r="AP184">
        <v>0.5</v>
      </c>
      <c r="AQ184">
        <v>50</v>
      </c>
      <c r="AU184">
        <v>0.125</v>
      </c>
      <c r="AW184">
        <v>10</v>
      </c>
      <c r="CC184">
        <v>1</v>
      </c>
      <c r="CD184">
        <v>1</v>
      </c>
      <c r="CE184">
        <v>1</v>
      </c>
      <c r="CG184">
        <v>1</v>
      </c>
      <c r="CH184">
        <v>1</v>
      </c>
      <c r="CJ184">
        <v>1</v>
      </c>
      <c r="CK184">
        <v>1</v>
      </c>
      <c r="CL184">
        <v>160</v>
      </c>
      <c r="CU184">
        <v>1</v>
      </c>
      <c r="CW184">
        <v>2</v>
      </c>
      <c r="CX184">
        <v>2</v>
      </c>
      <c r="CY184">
        <v>2</v>
      </c>
      <c r="CZ184">
        <v>300</v>
      </c>
      <c r="DA184">
        <v>9</v>
      </c>
      <c r="DE184">
        <v>28</v>
      </c>
      <c r="DI184">
        <v>4</v>
      </c>
      <c r="DK184">
        <v>2</v>
      </c>
      <c r="EY184" s="142"/>
      <c r="FH184" s="144"/>
      <c r="FL184" s="144"/>
      <c r="FM184" s="145"/>
    </row>
    <row r="185" spans="1:169" x14ac:dyDescent="0.2">
      <c r="A185">
        <f t="shared" si="9"/>
        <v>44</v>
      </c>
      <c r="B185" t="s">
        <v>528</v>
      </c>
      <c r="C185">
        <v>9</v>
      </c>
      <c r="D185">
        <v>2</v>
      </c>
      <c r="E185">
        <v>350</v>
      </c>
      <c r="H185">
        <v>3</v>
      </c>
      <c r="I185">
        <v>3</v>
      </c>
      <c r="N185">
        <v>6</v>
      </c>
      <c r="O185">
        <v>6</v>
      </c>
      <c r="P185">
        <v>5</v>
      </c>
      <c r="X185">
        <v>3</v>
      </c>
      <c r="Y185">
        <v>3</v>
      </c>
      <c r="Z185">
        <v>50</v>
      </c>
      <c r="AO185">
        <v>0.25</v>
      </c>
      <c r="AP185">
        <v>0.25</v>
      </c>
      <c r="AQ185">
        <v>20</v>
      </c>
      <c r="BH185">
        <v>2.5</v>
      </c>
      <c r="BI185">
        <v>3</v>
      </c>
      <c r="BJ185">
        <v>1000</v>
      </c>
      <c r="BO185">
        <v>10</v>
      </c>
      <c r="DI185">
        <v>10</v>
      </c>
      <c r="DK185">
        <v>8</v>
      </c>
      <c r="EY185" s="142"/>
      <c r="FH185" s="144"/>
      <c r="FL185" s="144"/>
      <c r="FM185" s="145"/>
    </row>
    <row r="186" spans="1:169" x14ac:dyDescent="0.2">
      <c r="A186">
        <f t="shared" si="9"/>
        <v>45</v>
      </c>
      <c r="B186" t="s">
        <v>912</v>
      </c>
      <c r="C186">
        <v>50</v>
      </c>
      <c r="D186">
        <v>12</v>
      </c>
      <c r="E186">
        <v>1800</v>
      </c>
      <c r="F186">
        <v>350</v>
      </c>
      <c r="G186">
        <v>50</v>
      </c>
      <c r="H186">
        <v>8</v>
      </c>
      <c r="I186">
        <v>8</v>
      </c>
      <c r="L186">
        <v>25</v>
      </c>
      <c r="M186">
        <v>25</v>
      </c>
      <c r="N186">
        <v>24</v>
      </c>
      <c r="O186">
        <v>24</v>
      </c>
      <c r="P186">
        <v>15</v>
      </c>
      <c r="V186">
        <v>1</v>
      </c>
      <c r="X186">
        <v>7</v>
      </c>
      <c r="Y186">
        <v>5</v>
      </c>
      <c r="Z186">
        <v>90</v>
      </c>
      <c r="AG186">
        <v>0.5</v>
      </c>
      <c r="AH186">
        <v>1</v>
      </c>
      <c r="AI186">
        <v>19</v>
      </c>
      <c r="AJ186">
        <v>1.5</v>
      </c>
      <c r="AK186">
        <v>1</v>
      </c>
      <c r="AL186">
        <v>80</v>
      </c>
      <c r="AO186">
        <v>0.5</v>
      </c>
      <c r="AP186">
        <v>1.5</v>
      </c>
      <c r="AQ186">
        <v>50</v>
      </c>
      <c r="BO186">
        <v>10</v>
      </c>
      <c r="CC186">
        <v>1</v>
      </c>
      <c r="CD186">
        <v>3</v>
      </c>
      <c r="CE186">
        <v>1</v>
      </c>
      <c r="CG186">
        <v>2</v>
      </c>
      <c r="CH186">
        <v>4</v>
      </c>
      <c r="CI186">
        <v>2</v>
      </c>
      <c r="CJ186">
        <v>2</v>
      </c>
      <c r="CK186">
        <v>4</v>
      </c>
      <c r="CL186">
        <v>400</v>
      </c>
      <c r="CU186">
        <v>2</v>
      </c>
      <c r="CW186">
        <v>1</v>
      </c>
      <c r="CX186">
        <v>1</v>
      </c>
      <c r="CY186">
        <v>1</v>
      </c>
      <c r="CZ186">
        <v>350</v>
      </c>
      <c r="DA186">
        <v>20</v>
      </c>
      <c r="DE186">
        <v>120</v>
      </c>
      <c r="DI186">
        <v>8</v>
      </c>
      <c r="DK186">
        <v>6</v>
      </c>
      <c r="EY186" s="142"/>
      <c r="FH186" s="144"/>
      <c r="FL186" s="144"/>
      <c r="FM186" s="145"/>
    </row>
    <row r="188" spans="1:169" x14ac:dyDescent="0.2">
      <c r="A188">
        <v>1</v>
      </c>
      <c r="B188" t="s">
        <v>411</v>
      </c>
      <c r="C188">
        <v>7</v>
      </c>
      <c r="D188">
        <v>5</v>
      </c>
      <c r="E188">
        <v>1000</v>
      </c>
      <c r="H188">
        <v>8</v>
      </c>
      <c r="I188">
        <v>7</v>
      </c>
      <c r="Y188">
        <v>2</v>
      </c>
      <c r="AJ188">
        <v>1</v>
      </c>
      <c r="AK188">
        <v>4</v>
      </c>
      <c r="AL188">
        <v>30</v>
      </c>
      <c r="AO188">
        <v>1</v>
      </c>
      <c r="AQ188">
        <v>30</v>
      </c>
      <c r="AZ188">
        <v>10</v>
      </c>
      <c r="BK188">
        <v>4</v>
      </c>
      <c r="BM188">
        <v>15</v>
      </c>
      <c r="BO188">
        <v>8</v>
      </c>
      <c r="CU188">
        <v>1</v>
      </c>
      <c r="CW188">
        <v>1</v>
      </c>
      <c r="CY188">
        <v>1</v>
      </c>
      <c r="CZ188">
        <v>120</v>
      </c>
      <c r="DI188">
        <v>3</v>
      </c>
      <c r="DJ188">
        <v>5</v>
      </c>
      <c r="DK188">
        <v>5</v>
      </c>
      <c r="EY188" s="142"/>
      <c r="FH188" s="144"/>
      <c r="FL188" s="144"/>
      <c r="FM188" s="145"/>
    </row>
    <row r="189" spans="1:169" x14ac:dyDescent="0.2">
      <c r="A189">
        <f>A188+1</f>
        <v>2</v>
      </c>
      <c r="B189" t="s">
        <v>627</v>
      </c>
      <c r="C189">
        <v>15</v>
      </c>
      <c r="D189">
        <v>3</v>
      </c>
      <c r="E189">
        <v>900</v>
      </c>
      <c r="F189">
        <v>225</v>
      </c>
      <c r="G189">
        <v>25</v>
      </c>
      <c r="H189">
        <v>4</v>
      </c>
      <c r="I189">
        <v>12</v>
      </c>
      <c r="L189">
        <v>15</v>
      </c>
      <c r="M189">
        <v>5</v>
      </c>
      <c r="N189">
        <v>3</v>
      </c>
      <c r="O189">
        <v>5</v>
      </c>
      <c r="P189">
        <v>2.5</v>
      </c>
      <c r="U189">
        <v>3</v>
      </c>
      <c r="V189">
        <v>5</v>
      </c>
      <c r="W189">
        <v>45</v>
      </c>
      <c r="AJ189">
        <v>2</v>
      </c>
      <c r="AK189">
        <v>1</v>
      </c>
      <c r="AL189">
        <v>25</v>
      </c>
      <c r="AO189">
        <v>0.25</v>
      </c>
      <c r="AP189">
        <v>0.125</v>
      </c>
      <c r="AQ189">
        <v>5</v>
      </c>
      <c r="BK189">
        <v>1</v>
      </c>
      <c r="BM189">
        <v>5</v>
      </c>
      <c r="BO189">
        <v>3</v>
      </c>
      <c r="CG189">
        <v>2</v>
      </c>
      <c r="CH189">
        <v>2</v>
      </c>
      <c r="CJ189">
        <v>2</v>
      </c>
      <c r="CK189">
        <v>2</v>
      </c>
      <c r="CL189">
        <v>100</v>
      </c>
      <c r="CU189">
        <v>1</v>
      </c>
      <c r="CX189">
        <v>2</v>
      </c>
      <c r="CY189">
        <v>2</v>
      </c>
      <c r="CZ189">
        <v>300</v>
      </c>
      <c r="DI189">
        <v>4</v>
      </c>
      <c r="DK189">
        <v>5</v>
      </c>
      <c r="EY189" s="142"/>
      <c r="FH189" s="144"/>
      <c r="FL189" s="144"/>
      <c r="FM189" s="145"/>
    </row>
    <row r="190" spans="1:169" x14ac:dyDescent="0.2">
      <c r="A190">
        <f t="shared" ref="A190:A229" si="10">A189+1</f>
        <v>3</v>
      </c>
      <c r="B190" t="s">
        <v>913</v>
      </c>
      <c r="C190">
        <v>90</v>
      </c>
      <c r="D190">
        <v>10</v>
      </c>
      <c r="E190">
        <v>2500</v>
      </c>
      <c r="F190">
        <v>550</v>
      </c>
      <c r="G190">
        <v>75</v>
      </c>
      <c r="H190">
        <v>17</v>
      </c>
      <c r="I190">
        <v>17</v>
      </c>
      <c r="L190">
        <v>13</v>
      </c>
      <c r="M190">
        <v>15</v>
      </c>
      <c r="N190">
        <v>22</v>
      </c>
      <c r="O190">
        <v>22</v>
      </c>
      <c r="P190">
        <v>15</v>
      </c>
      <c r="U190">
        <v>2</v>
      </c>
      <c r="V190">
        <v>13</v>
      </c>
      <c r="W190">
        <v>42</v>
      </c>
      <c r="AD190">
        <v>5</v>
      </c>
      <c r="AE190">
        <v>3</v>
      </c>
      <c r="AF190">
        <v>85</v>
      </c>
      <c r="AG190">
        <v>1</v>
      </c>
      <c r="AH190">
        <v>1</v>
      </c>
      <c r="AI190">
        <v>20</v>
      </c>
      <c r="AJ190">
        <v>2</v>
      </c>
      <c r="AK190">
        <v>3</v>
      </c>
      <c r="AL190">
        <v>10</v>
      </c>
      <c r="AO190">
        <v>0.25</v>
      </c>
      <c r="AP190">
        <v>0.25</v>
      </c>
      <c r="AQ190">
        <v>29</v>
      </c>
      <c r="AR190">
        <v>1.5</v>
      </c>
      <c r="AS190">
        <v>1.25</v>
      </c>
      <c r="AT190">
        <v>20</v>
      </c>
      <c r="AU190">
        <v>0.125</v>
      </c>
      <c r="AW190">
        <v>2</v>
      </c>
      <c r="BA190">
        <v>0.25</v>
      </c>
      <c r="BC190">
        <v>1</v>
      </c>
      <c r="BK190">
        <v>0.25</v>
      </c>
      <c r="BM190">
        <v>4</v>
      </c>
      <c r="BO190">
        <v>55</v>
      </c>
      <c r="BT190">
        <v>50</v>
      </c>
      <c r="CC190">
        <v>3</v>
      </c>
      <c r="CD190">
        <v>3</v>
      </c>
      <c r="CE190">
        <v>3</v>
      </c>
      <c r="CG190">
        <v>8</v>
      </c>
      <c r="CH190">
        <v>8</v>
      </c>
      <c r="CJ190">
        <v>8</v>
      </c>
      <c r="CK190">
        <v>8</v>
      </c>
      <c r="CL190">
        <v>750</v>
      </c>
      <c r="CS190">
        <v>1</v>
      </c>
      <c r="CT190">
        <v>1</v>
      </c>
      <c r="CU190">
        <v>3</v>
      </c>
      <c r="CW190">
        <v>3</v>
      </c>
      <c r="CX190">
        <v>3</v>
      </c>
      <c r="CY190">
        <v>3</v>
      </c>
      <c r="CZ190">
        <v>500</v>
      </c>
      <c r="DI190">
        <v>3</v>
      </c>
      <c r="DK190">
        <v>4</v>
      </c>
      <c r="EY190" s="142"/>
      <c r="FH190" s="144"/>
      <c r="FL190" s="144"/>
      <c r="FM190" s="145"/>
    </row>
    <row r="191" spans="1:169" x14ac:dyDescent="0.2">
      <c r="A191">
        <f t="shared" si="10"/>
        <v>4</v>
      </c>
      <c r="B191" t="s">
        <v>77</v>
      </c>
      <c r="C191">
        <v>53</v>
      </c>
      <c r="D191">
        <v>12</v>
      </c>
      <c r="E191">
        <v>4000</v>
      </c>
      <c r="F191">
        <v>500</v>
      </c>
      <c r="G191">
        <v>100</v>
      </c>
      <c r="H191">
        <v>12</v>
      </c>
      <c r="I191">
        <v>12</v>
      </c>
      <c r="J191">
        <v>3</v>
      </c>
      <c r="L191">
        <v>14</v>
      </c>
      <c r="M191">
        <v>14</v>
      </c>
      <c r="N191">
        <v>9</v>
      </c>
      <c r="O191">
        <v>14</v>
      </c>
      <c r="P191">
        <v>5</v>
      </c>
      <c r="U191">
        <v>8</v>
      </c>
      <c r="V191">
        <v>10</v>
      </c>
      <c r="AD191">
        <v>9</v>
      </c>
      <c r="AE191">
        <v>5</v>
      </c>
      <c r="AF191">
        <v>150</v>
      </c>
      <c r="AJ191">
        <v>4</v>
      </c>
      <c r="AK191">
        <v>2</v>
      </c>
      <c r="AL191">
        <v>50</v>
      </c>
      <c r="AO191">
        <v>0.5</v>
      </c>
      <c r="AP191">
        <v>0.5</v>
      </c>
      <c r="AQ191">
        <v>80</v>
      </c>
      <c r="AU191">
        <v>0.25</v>
      </c>
      <c r="BO191">
        <v>150</v>
      </c>
      <c r="BP191">
        <v>2</v>
      </c>
      <c r="BW191">
        <v>14</v>
      </c>
      <c r="CC191">
        <v>2</v>
      </c>
      <c r="CD191">
        <v>3</v>
      </c>
      <c r="CE191">
        <v>2</v>
      </c>
      <c r="CG191">
        <v>5</v>
      </c>
      <c r="CH191">
        <v>5</v>
      </c>
      <c r="CJ191">
        <v>5</v>
      </c>
      <c r="CK191">
        <v>5</v>
      </c>
      <c r="CL191">
        <v>500</v>
      </c>
      <c r="CO191">
        <v>180</v>
      </c>
      <c r="CU191">
        <v>2</v>
      </c>
      <c r="CW191">
        <v>2</v>
      </c>
      <c r="CX191">
        <v>2</v>
      </c>
      <c r="CY191">
        <v>4</v>
      </c>
      <c r="CZ191">
        <v>500</v>
      </c>
      <c r="DA191">
        <v>14</v>
      </c>
      <c r="DB191">
        <v>21</v>
      </c>
      <c r="DC191">
        <v>3</v>
      </c>
      <c r="DD191">
        <v>17</v>
      </c>
      <c r="DE191">
        <v>55</v>
      </c>
      <c r="DF191">
        <v>140</v>
      </c>
      <c r="DI191">
        <v>10</v>
      </c>
      <c r="DJ191">
        <v>12</v>
      </c>
      <c r="DK191">
        <v>10</v>
      </c>
      <c r="EY191" s="142"/>
      <c r="FH191" s="144"/>
      <c r="FL191" s="144"/>
      <c r="FM191" s="145"/>
    </row>
    <row r="192" spans="1:169" x14ac:dyDescent="0.2">
      <c r="A192">
        <f t="shared" si="10"/>
        <v>5</v>
      </c>
      <c r="B192" t="s">
        <v>83</v>
      </c>
      <c r="C192">
        <v>88</v>
      </c>
      <c r="D192">
        <v>14</v>
      </c>
      <c r="E192">
        <v>5000</v>
      </c>
      <c r="F192">
        <v>550</v>
      </c>
      <c r="G192">
        <v>155</v>
      </c>
      <c r="H192">
        <v>13</v>
      </c>
      <c r="I192">
        <v>18</v>
      </c>
      <c r="K192">
        <v>2</v>
      </c>
      <c r="L192">
        <v>20</v>
      </c>
      <c r="M192">
        <v>20</v>
      </c>
      <c r="N192">
        <v>12</v>
      </c>
      <c r="O192">
        <v>12</v>
      </c>
      <c r="P192">
        <v>15</v>
      </c>
      <c r="U192">
        <v>6</v>
      </c>
      <c r="V192">
        <v>8</v>
      </c>
      <c r="W192">
        <v>150</v>
      </c>
      <c r="AD192">
        <v>7</v>
      </c>
      <c r="AF192">
        <v>140</v>
      </c>
      <c r="AJ192">
        <v>3</v>
      </c>
      <c r="AK192">
        <v>3.5</v>
      </c>
      <c r="AL192">
        <v>50</v>
      </c>
      <c r="AO192">
        <v>0.25</v>
      </c>
      <c r="AP192">
        <v>0.125</v>
      </c>
      <c r="AQ192">
        <v>70</v>
      </c>
      <c r="AR192">
        <v>2</v>
      </c>
      <c r="AS192">
        <v>1</v>
      </c>
      <c r="AT192">
        <v>15</v>
      </c>
      <c r="BO192">
        <v>150</v>
      </c>
      <c r="BZ192" t="s">
        <v>386</v>
      </c>
      <c r="CA192" t="s">
        <v>914</v>
      </c>
      <c r="CB192">
        <v>5</v>
      </c>
      <c r="CC192">
        <v>2</v>
      </c>
      <c r="CD192">
        <v>1</v>
      </c>
      <c r="CE192">
        <v>3</v>
      </c>
      <c r="CG192">
        <v>5</v>
      </c>
      <c r="CH192">
        <v>5</v>
      </c>
      <c r="CI192">
        <v>1</v>
      </c>
      <c r="CJ192">
        <v>5</v>
      </c>
      <c r="CK192">
        <v>5</v>
      </c>
      <c r="CL192">
        <v>500</v>
      </c>
      <c r="CO192">
        <v>100</v>
      </c>
      <c r="CU192">
        <v>2</v>
      </c>
      <c r="CW192">
        <v>4</v>
      </c>
      <c r="CX192">
        <v>4</v>
      </c>
      <c r="CY192">
        <v>4</v>
      </c>
      <c r="CZ192">
        <v>900</v>
      </c>
      <c r="DA192">
        <v>14</v>
      </c>
      <c r="DB192">
        <v>25</v>
      </c>
      <c r="DC192">
        <v>10</v>
      </c>
      <c r="DD192">
        <v>7</v>
      </c>
      <c r="DE192">
        <v>70</v>
      </c>
      <c r="DF192">
        <v>70</v>
      </c>
      <c r="DI192">
        <v>8</v>
      </c>
      <c r="DJ192">
        <v>7</v>
      </c>
      <c r="DK192">
        <v>50</v>
      </c>
      <c r="EY192" s="142"/>
      <c r="FH192" s="144"/>
      <c r="FL192" s="144"/>
      <c r="FM192" s="145"/>
    </row>
    <row r="193" spans="1:169" x14ac:dyDescent="0.2">
      <c r="A193">
        <f t="shared" si="10"/>
        <v>6</v>
      </c>
      <c r="B193" t="s">
        <v>915</v>
      </c>
      <c r="C193">
        <v>26</v>
      </c>
      <c r="D193">
        <v>2</v>
      </c>
      <c r="E193">
        <v>1000</v>
      </c>
      <c r="F193">
        <v>450</v>
      </c>
      <c r="G193">
        <v>75</v>
      </c>
      <c r="H193">
        <v>10</v>
      </c>
      <c r="I193">
        <v>10</v>
      </c>
      <c r="L193">
        <v>4</v>
      </c>
      <c r="M193">
        <v>4</v>
      </c>
      <c r="N193">
        <v>5</v>
      </c>
      <c r="O193">
        <v>5</v>
      </c>
      <c r="P193">
        <v>3</v>
      </c>
      <c r="U193">
        <v>3</v>
      </c>
      <c r="V193">
        <v>14</v>
      </c>
      <c r="W193">
        <v>50</v>
      </c>
      <c r="AG193">
        <v>1.5</v>
      </c>
      <c r="AH193">
        <v>2</v>
      </c>
      <c r="AI193">
        <v>40</v>
      </c>
      <c r="AO193">
        <v>1</v>
      </c>
      <c r="AP193">
        <v>1</v>
      </c>
      <c r="AQ193">
        <v>155</v>
      </c>
      <c r="AR193">
        <v>3</v>
      </c>
      <c r="AS193">
        <v>3</v>
      </c>
      <c r="AT193">
        <v>35</v>
      </c>
      <c r="BK193">
        <v>0.5</v>
      </c>
      <c r="BM193">
        <v>2</v>
      </c>
      <c r="BO193">
        <v>100</v>
      </c>
      <c r="BP193">
        <v>2</v>
      </c>
      <c r="CD193">
        <v>1</v>
      </c>
      <c r="CG193">
        <v>3</v>
      </c>
      <c r="CH193">
        <v>3</v>
      </c>
      <c r="CJ193">
        <v>3</v>
      </c>
      <c r="CK193">
        <v>3</v>
      </c>
      <c r="CL193">
        <v>200</v>
      </c>
      <c r="CT193">
        <v>1</v>
      </c>
      <c r="CU193">
        <v>3</v>
      </c>
      <c r="CW193">
        <v>3</v>
      </c>
      <c r="CX193">
        <v>4</v>
      </c>
      <c r="CY193">
        <v>3</v>
      </c>
      <c r="CZ193">
        <v>500</v>
      </c>
      <c r="DA193">
        <v>5</v>
      </c>
      <c r="DB193">
        <v>5</v>
      </c>
      <c r="DC193">
        <v>9</v>
      </c>
      <c r="DE193">
        <v>25</v>
      </c>
      <c r="DF193">
        <v>35</v>
      </c>
      <c r="DI193">
        <v>10</v>
      </c>
      <c r="DK193">
        <v>10</v>
      </c>
      <c r="EY193" s="142"/>
      <c r="FH193" s="144"/>
      <c r="FL193" s="144"/>
      <c r="FM193" s="145"/>
    </row>
    <row r="194" spans="1:169" x14ac:dyDescent="0.2">
      <c r="A194">
        <f t="shared" si="10"/>
        <v>7</v>
      </c>
      <c r="B194" t="s">
        <v>631</v>
      </c>
      <c r="C194">
        <v>55</v>
      </c>
      <c r="D194">
        <v>15</v>
      </c>
      <c r="E194">
        <v>4500</v>
      </c>
      <c r="F194">
        <v>1000</v>
      </c>
      <c r="G194">
        <v>150</v>
      </c>
      <c r="H194">
        <v>20</v>
      </c>
      <c r="I194">
        <v>18</v>
      </c>
      <c r="L194">
        <v>30</v>
      </c>
      <c r="M194">
        <v>30</v>
      </c>
      <c r="N194">
        <v>10</v>
      </c>
      <c r="O194">
        <v>17</v>
      </c>
      <c r="P194">
        <v>5</v>
      </c>
      <c r="U194">
        <v>5</v>
      </c>
      <c r="V194">
        <v>14</v>
      </c>
      <c r="W194">
        <v>130</v>
      </c>
      <c r="AD194">
        <v>10</v>
      </c>
      <c r="AF194">
        <v>89</v>
      </c>
      <c r="AG194">
        <v>2</v>
      </c>
      <c r="AI194">
        <v>40</v>
      </c>
      <c r="AJ194">
        <v>2</v>
      </c>
      <c r="AK194">
        <v>3</v>
      </c>
      <c r="AL194">
        <v>20</v>
      </c>
      <c r="AO194">
        <v>1</v>
      </c>
      <c r="AP194">
        <v>1</v>
      </c>
      <c r="AQ194">
        <v>100</v>
      </c>
      <c r="BO194">
        <v>70</v>
      </c>
      <c r="BP194">
        <v>2</v>
      </c>
      <c r="BU194">
        <v>3</v>
      </c>
      <c r="CA194">
        <v>2</v>
      </c>
      <c r="CC194">
        <v>1</v>
      </c>
      <c r="CD194">
        <v>2</v>
      </c>
      <c r="CE194">
        <v>1</v>
      </c>
      <c r="CG194">
        <v>6</v>
      </c>
      <c r="CH194">
        <v>4</v>
      </c>
      <c r="CI194">
        <v>1</v>
      </c>
      <c r="CJ194">
        <v>6</v>
      </c>
      <c r="CK194">
        <v>4</v>
      </c>
      <c r="CL194">
        <v>300</v>
      </c>
      <c r="CS194">
        <v>1</v>
      </c>
      <c r="CT194">
        <v>1</v>
      </c>
      <c r="CU194">
        <v>3</v>
      </c>
      <c r="CX194">
        <v>5</v>
      </c>
      <c r="CY194">
        <v>4</v>
      </c>
      <c r="CZ194">
        <v>500</v>
      </c>
      <c r="DA194">
        <v>10</v>
      </c>
      <c r="DB194">
        <v>16</v>
      </c>
      <c r="DC194">
        <v>5</v>
      </c>
      <c r="DD194">
        <v>5</v>
      </c>
      <c r="DE194">
        <v>500</v>
      </c>
      <c r="DF194">
        <v>100</v>
      </c>
      <c r="DI194">
        <v>5</v>
      </c>
      <c r="DK194">
        <v>5</v>
      </c>
      <c r="EY194" s="142"/>
      <c r="FH194" s="144"/>
      <c r="FL194" s="144"/>
      <c r="FM194" s="145"/>
    </row>
    <row r="195" spans="1:169" x14ac:dyDescent="0.2">
      <c r="A195">
        <f t="shared" si="10"/>
        <v>8</v>
      </c>
      <c r="B195" t="s">
        <v>708</v>
      </c>
      <c r="C195">
        <v>45</v>
      </c>
      <c r="D195">
        <v>15</v>
      </c>
      <c r="E195">
        <v>3000</v>
      </c>
      <c r="F195">
        <v>700</v>
      </c>
      <c r="G195">
        <v>200</v>
      </c>
      <c r="H195">
        <v>3.5</v>
      </c>
      <c r="I195">
        <v>12</v>
      </c>
      <c r="L195">
        <v>17</v>
      </c>
      <c r="M195">
        <v>12</v>
      </c>
      <c r="N195">
        <v>12</v>
      </c>
      <c r="O195">
        <v>13</v>
      </c>
      <c r="P195">
        <v>16</v>
      </c>
      <c r="U195">
        <v>11</v>
      </c>
      <c r="V195" s="39">
        <v>2.5</v>
      </c>
      <c r="W195">
        <v>150</v>
      </c>
      <c r="Y195" s="39">
        <v>1.5</v>
      </c>
      <c r="AJ195">
        <v>1</v>
      </c>
      <c r="AK195">
        <v>0.75</v>
      </c>
      <c r="AL195">
        <v>10</v>
      </c>
      <c r="AO195">
        <v>0.5</v>
      </c>
      <c r="AP195">
        <v>0.5</v>
      </c>
      <c r="AQ195">
        <v>40</v>
      </c>
      <c r="AR195">
        <v>2</v>
      </c>
      <c r="AS195">
        <v>9</v>
      </c>
      <c r="AT195">
        <v>25</v>
      </c>
      <c r="BO195">
        <v>200</v>
      </c>
      <c r="BP195">
        <v>3</v>
      </c>
      <c r="CC195">
        <v>2</v>
      </c>
      <c r="CD195">
        <v>1</v>
      </c>
      <c r="CE195">
        <v>2</v>
      </c>
      <c r="CG195">
        <v>2</v>
      </c>
      <c r="CH195">
        <v>2</v>
      </c>
      <c r="CJ195">
        <v>2</v>
      </c>
      <c r="CK195">
        <v>2</v>
      </c>
      <c r="CL195">
        <v>200</v>
      </c>
      <c r="CT195">
        <v>1</v>
      </c>
      <c r="CU195">
        <v>3</v>
      </c>
      <c r="CW195">
        <v>2</v>
      </c>
      <c r="CX195">
        <v>3</v>
      </c>
      <c r="CY195">
        <v>3</v>
      </c>
      <c r="CZ195">
        <v>250</v>
      </c>
      <c r="DA195">
        <v>31</v>
      </c>
      <c r="DB195">
        <v>30</v>
      </c>
      <c r="DC195">
        <v>5</v>
      </c>
      <c r="DD195">
        <v>3</v>
      </c>
      <c r="DE195">
        <v>100</v>
      </c>
      <c r="DF195">
        <v>100</v>
      </c>
      <c r="DI195">
        <v>5</v>
      </c>
      <c r="DK195">
        <v>5</v>
      </c>
      <c r="EY195" s="142"/>
      <c r="FH195" s="144"/>
      <c r="FL195" s="144"/>
      <c r="FM195" s="145"/>
    </row>
    <row r="196" spans="1:169" x14ac:dyDescent="0.2">
      <c r="A196">
        <f t="shared" si="10"/>
        <v>9</v>
      </c>
      <c r="B196" t="s">
        <v>282</v>
      </c>
      <c r="C196">
        <v>92</v>
      </c>
      <c r="D196">
        <v>28</v>
      </c>
      <c r="E196">
        <v>4800</v>
      </c>
      <c r="F196">
        <v>900</v>
      </c>
      <c r="G196">
        <v>51</v>
      </c>
      <c r="H196">
        <v>36</v>
      </c>
      <c r="I196">
        <v>21</v>
      </c>
      <c r="L196">
        <v>21</v>
      </c>
      <c r="M196">
        <v>25</v>
      </c>
      <c r="N196">
        <v>25</v>
      </c>
      <c r="O196">
        <v>19</v>
      </c>
      <c r="P196">
        <v>10</v>
      </c>
      <c r="U196">
        <v>5</v>
      </c>
      <c r="V196">
        <v>5</v>
      </c>
      <c r="W196">
        <v>65</v>
      </c>
      <c r="X196">
        <v>8</v>
      </c>
      <c r="Y196">
        <v>8</v>
      </c>
      <c r="Z196">
        <v>167</v>
      </c>
      <c r="AJ196">
        <v>7</v>
      </c>
      <c r="AK196">
        <v>5</v>
      </c>
      <c r="AL196">
        <v>95</v>
      </c>
      <c r="AN196">
        <v>0.125</v>
      </c>
      <c r="AO196">
        <v>1.25</v>
      </c>
      <c r="AP196">
        <v>1.5</v>
      </c>
      <c r="AQ196">
        <v>110</v>
      </c>
      <c r="AT196">
        <v>1</v>
      </c>
      <c r="BK196">
        <v>1</v>
      </c>
      <c r="BM196">
        <v>2</v>
      </c>
      <c r="BO196">
        <v>155</v>
      </c>
      <c r="CC196">
        <v>4</v>
      </c>
      <c r="CD196">
        <v>3</v>
      </c>
      <c r="CE196">
        <v>6</v>
      </c>
      <c r="CG196">
        <v>6</v>
      </c>
      <c r="CH196">
        <v>4</v>
      </c>
      <c r="CI196">
        <v>2</v>
      </c>
      <c r="CJ196">
        <v>6</v>
      </c>
      <c r="CK196">
        <v>4</v>
      </c>
      <c r="CL196">
        <v>400</v>
      </c>
      <c r="CO196">
        <v>50</v>
      </c>
      <c r="CT196">
        <v>1</v>
      </c>
      <c r="CU196">
        <v>3</v>
      </c>
      <c r="CW196">
        <v>1</v>
      </c>
      <c r="CX196">
        <v>8</v>
      </c>
      <c r="CY196">
        <v>1</v>
      </c>
      <c r="CZ196">
        <v>300</v>
      </c>
      <c r="DA196">
        <v>45</v>
      </c>
      <c r="DB196">
        <v>50</v>
      </c>
      <c r="DC196">
        <v>20</v>
      </c>
      <c r="DD196">
        <v>23</v>
      </c>
      <c r="DE196">
        <v>200</v>
      </c>
      <c r="DF196">
        <v>255</v>
      </c>
      <c r="DI196">
        <v>1</v>
      </c>
      <c r="DK196">
        <v>5</v>
      </c>
      <c r="DN196">
        <v>18</v>
      </c>
      <c r="EY196" s="142"/>
      <c r="FH196" s="144"/>
      <c r="FL196" s="144"/>
      <c r="FM196" s="145"/>
    </row>
    <row r="197" spans="1:169" x14ac:dyDescent="0.2">
      <c r="A197">
        <f t="shared" si="10"/>
        <v>10</v>
      </c>
      <c r="B197" t="s">
        <v>916</v>
      </c>
      <c r="C197">
        <v>41</v>
      </c>
      <c r="D197">
        <v>44</v>
      </c>
      <c r="E197">
        <v>1800</v>
      </c>
      <c r="F197">
        <v>150</v>
      </c>
      <c r="G197">
        <v>35</v>
      </c>
      <c r="H197">
        <v>9</v>
      </c>
      <c r="I197">
        <v>9</v>
      </c>
      <c r="L197">
        <v>19</v>
      </c>
      <c r="M197">
        <v>21</v>
      </c>
      <c r="N197">
        <v>9</v>
      </c>
      <c r="O197">
        <v>9</v>
      </c>
      <c r="P197">
        <v>9</v>
      </c>
      <c r="U197">
        <v>3</v>
      </c>
      <c r="W197">
        <v>25</v>
      </c>
      <c r="X197">
        <v>4</v>
      </c>
      <c r="Y197">
        <v>5</v>
      </c>
      <c r="Z197">
        <v>100</v>
      </c>
      <c r="AH197">
        <v>0.25</v>
      </c>
      <c r="AJ197">
        <v>2</v>
      </c>
      <c r="AK197">
        <v>1.5</v>
      </c>
      <c r="AL197">
        <v>25</v>
      </c>
      <c r="AO197" s="21">
        <v>0.5</v>
      </c>
      <c r="AP197">
        <v>1</v>
      </c>
      <c r="AQ197">
        <v>75</v>
      </c>
      <c r="AR197">
        <v>1.5</v>
      </c>
      <c r="AT197">
        <v>10</v>
      </c>
      <c r="BO197">
        <v>25</v>
      </c>
      <c r="BP197">
        <v>2</v>
      </c>
      <c r="BU197">
        <v>2</v>
      </c>
      <c r="CD197">
        <v>2</v>
      </c>
      <c r="CG197">
        <v>3</v>
      </c>
      <c r="CH197">
        <v>4</v>
      </c>
      <c r="CI197">
        <v>1</v>
      </c>
      <c r="CJ197">
        <v>3</v>
      </c>
      <c r="CK197">
        <v>4</v>
      </c>
      <c r="CL197">
        <v>300</v>
      </c>
      <c r="CS197">
        <v>1</v>
      </c>
      <c r="CU197">
        <v>2</v>
      </c>
      <c r="CW197">
        <v>2</v>
      </c>
      <c r="CX197">
        <v>3</v>
      </c>
      <c r="CY197">
        <v>2</v>
      </c>
      <c r="CZ197">
        <v>500</v>
      </c>
      <c r="DA197">
        <v>3</v>
      </c>
      <c r="DI197">
        <v>7</v>
      </c>
      <c r="DJ197">
        <v>7</v>
      </c>
      <c r="DK197">
        <v>5</v>
      </c>
      <c r="EY197" s="142"/>
      <c r="FH197" s="144"/>
      <c r="FL197" s="144"/>
      <c r="FM197" s="145"/>
    </row>
    <row r="198" spans="1:169" x14ac:dyDescent="0.2">
      <c r="A198">
        <f t="shared" si="10"/>
        <v>11</v>
      </c>
      <c r="B198" t="s">
        <v>90</v>
      </c>
      <c r="C198">
        <v>64</v>
      </c>
      <c r="D198">
        <v>16</v>
      </c>
      <c r="E198">
        <v>5000</v>
      </c>
      <c r="F198">
        <v>500</v>
      </c>
      <c r="G198">
        <v>100</v>
      </c>
      <c r="H198">
        <v>25</v>
      </c>
      <c r="I198">
        <v>25</v>
      </c>
      <c r="K198">
        <v>3</v>
      </c>
      <c r="L198">
        <v>10</v>
      </c>
      <c r="M198">
        <v>10</v>
      </c>
      <c r="N198">
        <v>3</v>
      </c>
      <c r="O198">
        <v>4</v>
      </c>
      <c r="P198">
        <v>5</v>
      </c>
      <c r="U198">
        <v>4</v>
      </c>
      <c r="V198">
        <v>5</v>
      </c>
      <c r="W198">
        <v>100</v>
      </c>
      <c r="AD198">
        <v>4</v>
      </c>
      <c r="AE198">
        <v>16</v>
      </c>
      <c r="AF198">
        <v>114</v>
      </c>
      <c r="AJ198">
        <v>1</v>
      </c>
      <c r="AK198">
        <v>3</v>
      </c>
      <c r="AL198">
        <v>15</v>
      </c>
      <c r="AO198">
        <v>1.5</v>
      </c>
      <c r="AP198">
        <v>1.5</v>
      </c>
      <c r="AQ198">
        <v>65</v>
      </c>
      <c r="AR198">
        <v>2</v>
      </c>
      <c r="BK198">
        <v>1</v>
      </c>
      <c r="BM198">
        <v>10</v>
      </c>
      <c r="BO198">
        <v>70</v>
      </c>
      <c r="BP198">
        <v>3</v>
      </c>
      <c r="CC198">
        <v>2</v>
      </c>
      <c r="CE198">
        <v>2</v>
      </c>
      <c r="CG198">
        <v>5</v>
      </c>
      <c r="CH198">
        <v>5</v>
      </c>
      <c r="CJ198">
        <v>5</v>
      </c>
      <c r="CK198">
        <v>5</v>
      </c>
      <c r="CL198">
        <v>650</v>
      </c>
      <c r="CO198">
        <v>250</v>
      </c>
      <c r="CU198">
        <v>3</v>
      </c>
      <c r="CW198">
        <v>3</v>
      </c>
      <c r="CX198">
        <v>8</v>
      </c>
      <c r="CY198">
        <v>2</v>
      </c>
      <c r="CZ198">
        <v>550</v>
      </c>
      <c r="DA198">
        <v>3</v>
      </c>
      <c r="DE198">
        <v>25</v>
      </c>
      <c r="DI198">
        <v>7</v>
      </c>
      <c r="DK198">
        <v>5</v>
      </c>
      <c r="EY198" s="142"/>
      <c r="FH198" s="144"/>
      <c r="FL198" s="144"/>
      <c r="FM198" s="145"/>
    </row>
    <row r="199" spans="1:169" x14ac:dyDescent="0.2">
      <c r="A199">
        <f t="shared" si="10"/>
        <v>12</v>
      </c>
      <c r="B199" t="s">
        <v>641</v>
      </c>
      <c r="C199">
        <v>20</v>
      </c>
      <c r="E199">
        <v>765</v>
      </c>
      <c r="F199">
        <v>150</v>
      </c>
      <c r="H199">
        <v>10</v>
      </c>
      <c r="I199">
        <v>12</v>
      </c>
      <c r="L199">
        <v>8</v>
      </c>
      <c r="M199">
        <v>5</v>
      </c>
      <c r="N199">
        <v>3</v>
      </c>
      <c r="O199">
        <v>3</v>
      </c>
      <c r="P199">
        <v>200</v>
      </c>
      <c r="X199">
        <v>6</v>
      </c>
      <c r="Y199">
        <v>10</v>
      </c>
      <c r="Z199">
        <v>60</v>
      </c>
      <c r="AJ199">
        <v>2</v>
      </c>
      <c r="AO199">
        <v>0.25</v>
      </c>
      <c r="AP199">
        <v>0.25</v>
      </c>
      <c r="AQ199">
        <v>16</v>
      </c>
      <c r="AR199">
        <v>3</v>
      </c>
      <c r="AS199">
        <v>2</v>
      </c>
      <c r="AT199">
        <v>12</v>
      </c>
      <c r="BO199">
        <v>25</v>
      </c>
      <c r="BP199">
        <v>1</v>
      </c>
      <c r="CG199">
        <v>2</v>
      </c>
      <c r="CH199">
        <v>1</v>
      </c>
      <c r="CJ199">
        <v>2</v>
      </c>
      <c r="CK199">
        <v>1</v>
      </c>
      <c r="CL199">
        <v>300</v>
      </c>
      <c r="CW199">
        <v>1</v>
      </c>
      <c r="CX199">
        <v>1</v>
      </c>
      <c r="CY199">
        <v>1</v>
      </c>
      <c r="CZ199">
        <v>500</v>
      </c>
      <c r="DI199">
        <v>6</v>
      </c>
      <c r="DJ199">
        <v>2</v>
      </c>
      <c r="DK199">
        <v>7</v>
      </c>
      <c r="EY199" s="142"/>
      <c r="FH199" s="144"/>
      <c r="FL199" s="144"/>
      <c r="FM199" s="145"/>
    </row>
    <row r="200" spans="1:169" x14ac:dyDescent="0.2">
      <c r="A200">
        <f t="shared" si="10"/>
        <v>13</v>
      </c>
      <c r="B200" t="s">
        <v>85</v>
      </c>
      <c r="C200">
        <v>114</v>
      </c>
      <c r="D200">
        <v>18</v>
      </c>
      <c r="E200">
        <v>4800</v>
      </c>
      <c r="F200">
        <v>1000</v>
      </c>
      <c r="G200">
        <v>200</v>
      </c>
      <c r="H200">
        <v>6</v>
      </c>
      <c r="I200">
        <v>10</v>
      </c>
      <c r="L200">
        <v>50</v>
      </c>
      <c r="M200">
        <v>55</v>
      </c>
      <c r="N200">
        <v>50</v>
      </c>
      <c r="O200">
        <v>40</v>
      </c>
      <c r="P200">
        <v>25</v>
      </c>
      <c r="U200">
        <v>10</v>
      </c>
      <c r="V200">
        <v>9</v>
      </c>
      <c r="W200">
        <v>138</v>
      </c>
      <c r="Y200">
        <v>4</v>
      </c>
      <c r="AJ200">
        <v>5</v>
      </c>
      <c r="AK200">
        <v>2</v>
      </c>
      <c r="AL200">
        <v>40</v>
      </c>
      <c r="AO200">
        <v>0.75</v>
      </c>
      <c r="AP200">
        <v>1.25</v>
      </c>
      <c r="AQ200">
        <v>75</v>
      </c>
      <c r="AR200">
        <v>15</v>
      </c>
      <c r="AS200">
        <v>4</v>
      </c>
      <c r="AT200">
        <v>75</v>
      </c>
      <c r="BO200">
        <v>211</v>
      </c>
      <c r="BP200">
        <v>1</v>
      </c>
      <c r="BT200">
        <v>155</v>
      </c>
      <c r="CC200">
        <v>3</v>
      </c>
      <c r="CD200">
        <v>3</v>
      </c>
      <c r="CE200">
        <v>4</v>
      </c>
      <c r="CG200">
        <v>7</v>
      </c>
      <c r="CH200">
        <v>7</v>
      </c>
      <c r="CI200">
        <v>1</v>
      </c>
      <c r="CJ200">
        <v>7</v>
      </c>
      <c r="CK200">
        <v>7</v>
      </c>
      <c r="CL200">
        <v>300</v>
      </c>
      <c r="CO200">
        <v>200</v>
      </c>
      <c r="CS200">
        <v>1</v>
      </c>
      <c r="CT200">
        <v>1</v>
      </c>
      <c r="CU200">
        <v>4</v>
      </c>
      <c r="CW200">
        <v>4</v>
      </c>
      <c r="CX200">
        <v>6</v>
      </c>
      <c r="CY200">
        <v>7</v>
      </c>
      <c r="CZ200">
        <v>350</v>
      </c>
      <c r="DA200">
        <v>79</v>
      </c>
      <c r="DB200">
        <v>50</v>
      </c>
      <c r="DC200">
        <v>20</v>
      </c>
      <c r="DD200">
        <v>6</v>
      </c>
      <c r="DE200">
        <v>390</v>
      </c>
      <c r="DF200">
        <v>200</v>
      </c>
      <c r="DG200">
        <v>5</v>
      </c>
      <c r="DI200">
        <v>11</v>
      </c>
      <c r="DK200">
        <v>25</v>
      </c>
      <c r="EY200" s="142"/>
      <c r="FH200" s="144"/>
      <c r="FL200" s="144"/>
      <c r="FM200" s="145"/>
    </row>
    <row r="201" spans="1:169" x14ac:dyDescent="0.2">
      <c r="A201">
        <f t="shared" si="10"/>
        <v>14</v>
      </c>
      <c r="B201" t="s">
        <v>917</v>
      </c>
      <c r="C201">
        <v>4</v>
      </c>
      <c r="D201">
        <v>6</v>
      </c>
      <c r="E201">
        <v>100</v>
      </c>
      <c r="F201">
        <v>20</v>
      </c>
      <c r="G201">
        <v>5</v>
      </c>
      <c r="I201">
        <v>0.25</v>
      </c>
      <c r="L201">
        <v>4</v>
      </c>
      <c r="M201">
        <v>4</v>
      </c>
      <c r="AO201">
        <v>0.25</v>
      </c>
      <c r="AP201">
        <v>0.25</v>
      </c>
      <c r="AQ201">
        <v>30</v>
      </c>
      <c r="AR201">
        <v>2</v>
      </c>
      <c r="AT201">
        <v>10</v>
      </c>
      <c r="BK201">
        <v>1</v>
      </c>
      <c r="BM201">
        <v>20</v>
      </c>
      <c r="CU201">
        <v>1</v>
      </c>
      <c r="DI201">
        <v>4</v>
      </c>
      <c r="DK201">
        <v>4</v>
      </c>
      <c r="EY201" s="142"/>
      <c r="FH201" s="144"/>
      <c r="FL201" s="144"/>
      <c r="FM201" s="145"/>
    </row>
    <row r="202" spans="1:169" x14ac:dyDescent="0.2">
      <c r="A202">
        <f t="shared" si="10"/>
        <v>15</v>
      </c>
      <c r="B202" t="s">
        <v>706</v>
      </c>
      <c r="C202">
        <v>7</v>
      </c>
      <c r="E202">
        <v>500</v>
      </c>
      <c r="F202">
        <v>200</v>
      </c>
      <c r="G202">
        <v>50</v>
      </c>
      <c r="H202">
        <v>0.25</v>
      </c>
      <c r="L202">
        <v>3.5</v>
      </c>
      <c r="M202">
        <v>1</v>
      </c>
      <c r="N202">
        <v>1</v>
      </c>
      <c r="O202">
        <v>4</v>
      </c>
      <c r="P202">
        <v>1</v>
      </c>
      <c r="BO202">
        <v>155</v>
      </c>
      <c r="BP202">
        <v>3</v>
      </c>
      <c r="CD202">
        <v>1</v>
      </c>
      <c r="CG202">
        <v>2</v>
      </c>
      <c r="CH202">
        <v>1</v>
      </c>
      <c r="CJ202">
        <v>2</v>
      </c>
      <c r="CK202">
        <v>1</v>
      </c>
      <c r="CL202">
        <v>155</v>
      </c>
      <c r="CU202">
        <v>2</v>
      </c>
      <c r="CW202">
        <v>1</v>
      </c>
      <c r="CX202">
        <v>2</v>
      </c>
      <c r="CY202">
        <v>2</v>
      </c>
      <c r="CZ202">
        <v>200</v>
      </c>
      <c r="DA202">
        <v>5</v>
      </c>
      <c r="DC202">
        <v>4</v>
      </c>
      <c r="DE202">
        <v>25</v>
      </c>
      <c r="DI202">
        <v>5</v>
      </c>
      <c r="DK202">
        <v>2</v>
      </c>
      <c r="EY202" s="142"/>
      <c r="FH202" s="144"/>
      <c r="FL202" s="144"/>
      <c r="FM202" s="145"/>
    </row>
    <row r="203" spans="1:169" x14ac:dyDescent="0.2">
      <c r="A203">
        <f t="shared" si="10"/>
        <v>16</v>
      </c>
      <c r="B203" t="s">
        <v>782</v>
      </c>
      <c r="C203">
        <v>9</v>
      </c>
      <c r="D203">
        <v>8</v>
      </c>
      <c r="E203">
        <v>900</v>
      </c>
      <c r="H203">
        <v>3.5</v>
      </c>
      <c r="I203">
        <v>5.5</v>
      </c>
      <c r="N203">
        <v>2</v>
      </c>
      <c r="O203">
        <v>2</v>
      </c>
      <c r="P203">
        <v>2</v>
      </c>
      <c r="U203">
        <v>0.75</v>
      </c>
      <c r="V203">
        <v>3.5</v>
      </c>
      <c r="W203">
        <v>12</v>
      </c>
      <c r="Y203">
        <v>1</v>
      </c>
      <c r="BO203">
        <v>40</v>
      </c>
      <c r="BP203">
        <v>2</v>
      </c>
      <c r="CG203">
        <v>1</v>
      </c>
      <c r="CJ203">
        <v>1</v>
      </c>
      <c r="CL203">
        <v>100</v>
      </c>
      <c r="CU203">
        <v>2</v>
      </c>
      <c r="CW203">
        <v>3</v>
      </c>
      <c r="CX203">
        <v>4</v>
      </c>
      <c r="CY203">
        <v>4</v>
      </c>
      <c r="CZ203">
        <v>1000</v>
      </c>
      <c r="DA203">
        <v>13</v>
      </c>
      <c r="DB203">
        <v>17</v>
      </c>
      <c r="DC203">
        <v>6</v>
      </c>
      <c r="DD203">
        <v>5</v>
      </c>
      <c r="DE203">
        <v>55</v>
      </c>
      <c r="DF203">
        <v>79</v>
      </c>
      <c r="DI203">
        <v>13</v>
      </c>
      <c r="DJ203">
        <v>2</v>
      </c>
      <c r="DK203">
        <v>11</v>
      </c>
      <c r="EY203" s="142"/>
      <c r="FH203" s="144"/>
      <c r="FL203" s="144"/>
      <c r="FM203" s="145"/>
    </row>
    <row r="204" spans="1:169" x14ac:dyDescent="0.2">
      <c r="A204">
        <f t="shared" si="10"/>
        <v>17</v>
      </c>
      <c r="B204" t="s">
        <v>419</v>
      </c>
      <c r="C204">
        <v>75</v>
      </c>
      <c r="D204">
        <v>15</v>
      </c>
      <c r="E204">
        <v>4200</v>
      </c>
      <c r="F204">
        <v>500</v>
      </c>
      <c r="G204">
        <v>150</v>
      </c>
      <c r="H204">
        <v>20</v>
      </c>
      <c r="I204">
        <v>0.25</v>
      </c>
      <c r="L204">
        <v>15</v>
      </c>
      <c r="M204">
        <v>15</v>
      </c>
      <c r="N204">
        <v>12</v>
      </c>
      <c r="O204">
        <v>17</v>
      </c>
      <c r="P204">
        <v>12</v>
      </c>
      <c r="U204">
        <v>10</v>
      </c>
      <c r="V204">
        <v>10</v>
      </c>
      <c r="W204">
        <v>238</v>
      </c>
      <c r="X204">
        <v>10</v>
      </c>
      <c r="Y204">
        <v>8</v>
      </c>
      <c r="Z204">
        <v>125</v>
      </c>
      <c r="AO204">
        <v>0.75</v>
      </c>
      <c r="AP204">
        <v>0.75</v>
      </c>
      <c r="AQ204">
        <v>55</v>
      </c>
      <c r="AR204">
        <v>6</v>
      </c>
      <c r="AS204">
        <v>4</v>
      </c>
      <c r="AT204">
        <v>33</v>
      </c>
      <c r="BO204">
        <v>25</v>
      </c>
      <c r="BP204">
        <v>1</v>
      </c>
      <c r="CC204">
        <v>2</v>
      </c>
      <c r="CE204">
        <v>2</v>
      </c>
      <c r="CG204">
        <v>6</v>
      </c>
      <c r="CH204">
        <v>7</v>
      </c>
      <c r="CJ204">
        <v>6</v>
      </c>
      <c r="CK204">
        <v>7</v>
      </c>
      <c r="CL204">
        <v>500</v>
      </c>
      <c r="CO204">
        <v>150</v>
      </c>
      <c r="CW204">
        <v>1</v>
      </c>
      <c r="CX204">
        <v>1</v>
      </c>
      <c r="CY204">
        <v>1</v>
      </c>
      <c r="CZ204">
        <v>200</v>
      </c>
      <c r="DI204">
        <v>3</v>
      </c>
      <c r="DK204">
        <v>3</v>
      </c>
      <c r="EY204" s="142"/>
      <c r="FH204" s="144"/>
      <c r="FL204" s="144"/>
      <c r="FM204" s="145"/>
    </row>
    <row r="205" spans="1:169" x14ac:dyDescent="0.2">
      <c r="A205">
        <f t="shared" si="10"/>
        <v>18</v>
      </c>
      <c r="B205" t="s">
        <v>626</v>
      </c>
      <c r="C205">
        <v>3</v>
      </c>
      <c r="E205">
        <v>250</v>
      </c>
      <c r="F205">
        <v>50</v>
      </c>
      <c r="H205">
        <v>0.5</v>
      </c>
      <c r="I205">
        <v>2</v>
      </c>
      <c r="N205">
        <v>2.5</v>
      </c>
      <c r="O205">
        <v>0.25</v>
      </c>
      <c r="P205">
        <v>3</v>
      </c>
      <c r="V205">
        <v>0.5</v>
      </c>
      <c r="AJ205">
        <v>0.25</v>
      </c>
      <c r="AK205">
        <v>1.75</v>
      </c>
      <c r="AL205">
        <v>5</v>
      </c>
      <c r="AP205">
        <v>0.125</v>
      </c>
      <c r="BO205">
        <v>1</v>
      </c>
      <c r="CG205">
        <v>1</v>
      </c>
      <c r="CH205">
        <v>1</v>
      </c>
      <c r="CJ205">
        <v>1</v>
      </c>
      <c r="CK205">
        <v>1</v>
      </c>
      <c r="CL205">
        <v>1500</v>
      </c>
      <c r="CW205">
        <v>2</v>
      </c>
      <c r="CX205">
        <v>1</v>
      </c>
      <c r="CY205">
        <v>2</v>
      </c>
      <c r="CZ205">
        <v>300</v>
      </c>
      <c r="DI205">
        <v>5</v>
      </c>
      <c r="DK205">
        <v>5</v>
      </c>
      <c r="EY205" s="142"/>
      <c r="FH205" s="144"/>
      <c r="FL205" s="144"/>
      <c r="FM205" s="145"/>
    </row>
    <row r="206" spans="1:169" x14ac:dyDescent="0.2">
      <c r="A206">
        <f t="shared" si="10"/>
        <v>19</v>
      </c>
      <c r="B206" t="s">
        <v>918</v>
      </c>
      <c r="C206">
        <v>10</v>
      </c>
      <c r="D206">
        <v>1</v>
      </c>
      <c r="E206">
        <v>500</v>
      </c>
      <c r="F206">
        <v>50</v>
      </c>
      <c r="H206">
        <v>5</v>
      </c>
      <c r="I206">
        <v>2</v>
      </c>
      <c r="N206">
        <v>1</v>
      </c>
      <c r="O206">
        <v>1</v>
      </c>
      <c r="P206">
        <v>2</v>
      </c>
      <c r="V206">
        <v>6</v>
      </c>
      <c r="AK206">
        <v>2</v>
      </c>
      <c r="BO206">
        <v>15</v>
      </c>
      <c r="CG206">
        <v>1</v>
      </c>
      <c r="CH206">
        <v>1</v>
      </c>
      <c r="CJ206">
        <v>1</v>
      </c>
      <c r="CK206">
        <v>1</v>
      </c>
      <c r="CL206">
        <v>150</v>
      </c>
      <c r="CW206">
        <v>2</v>
      </c>
      <c r="CX206">
        <v>2</v>
      </c>
      <c r="CY206">
        <v>2</v>
      </c>
      <c r="CZ206">
        <v>250</v>
      </c>
      <c r="DB206">
        <v>1</v>
      </c>
      <c r="DD206">
        <v>1</v>
      </c>
      <c r="DF206">
        <v>14</v>
      </c>
      <c r="DI206">
        <v>4</v>
      </c>
      <c r="DJ206">
        <v>3</v>
      </c>
      <c r="DK206">
        <v>4</v>
      </c>
      <c r="EY206" s="142"/>
      <c r="FH206" s="144"/>
      <c r="FL206" s="144"/>
      <c r="FM206" s="145"/>
    </row>
    <row r="207" spans="1:169" x14ac:dyDescent="0.2">
      <c r="A207">
        <f t="shared" si="10"/>
        <v>20</v>
      </c>
      <c r="B207" t="s">
        <v>625</v>
      </c>
      <c r="C207">
        <v>5</v>
      </c>
      <c r="E207">
        <v>200</v>
      </c>
      <c r="F207">
        <v>100</v>
      </c>
      <c r="H207">
        <v>2</v>
      </c>
      <c r="I207">
        <v>2</v>
      </c>
      <c r="N207">
        <v>2</v>
      </c>
      <c r="O207">
        <v>2</v>
      </c>
      <c r="P207">
        <v>2</v>
      </c>
      <c r="X207">
        <v>2</v>
      </c>
      <c r="Z207">
        <v>20</v>
      </c>
      <c r="AK207">
        <v>1</v>
      </c>
      <c r="AO207">
        <v>0.25</v>
      </c>
      <c r="AP207">
        <v>0.75</v>
      </c>
      <c r="AQ207">
        <v>50</v>
      </c>
      <c r="CG207">
        <v>1</v>
      </c>
      <c r="CH207">
        <v>2</v>
      </c>
      <c r="CJ207">
        <v>1</v>
      </c>
      <c r="CK207">
        <v>2</v>
      </c>
      <c r="CL207">
        <v>150</v>
      </c>
      <c r="EY207" s="142"/>
      <c r="FH207" s="144"/>
      <c r="FL207" s="144"/>
      <c r="FM207" s="145"/>
    </row>
    <row r="208" spans="1:169" x14ac:dyDescent="0.2">
      <c r="A208">
        <f t="shared" si="10"/>
        <v>21</v>
      </c>
      <c r="B208" t="s">
        <v>701</v>
      </c>
      <c r="C208">
        <v>55</v>
      </c>
      <c r="D208">
        <v>4</v>
      </c>
      <c r="E208">
        <v>2200</v>
      </c>
      <c r="F208">
        <v>500</v>
      </c>
      <c r="G208">
        <v>120</v>
      </c>
      <c r="H208">
        <v>14</v>
      </c>
      <c r="I208">
        <v>15</v>
      </c>
      <c r="L208">
        <v>30</v>
      </c>
      <c r="M208">
        <v>30</v>
      </c>
      <c r="N208">
        <v>21</v>
      </c>
      <c r="O208">
        <v>19</v>
      </c>
      <c r="P208">
        <v>21</v>
      </c>
      <c r="U208">
        <v>3</v>
      </c>
      <c r="V208">
        <v>6</v>
      </c>
      <c r="W208">
        <v>75</v>
      </c>
      <c r="AE208">
        <v>4</v>
      </c>
      <c r="AJ208">
        <v>1.5</v>
      </c>
      <c r="AK208">
        <v>2</v>
      </c>
      <c r="AL208">
        <v>50</v>
      </c>
      <c r="AN208">
        <v>0.25</v>
      </c>
      <c r="AO208">
        <v>0.5</v>
      </c>
      <c r="AP208">
        <v>0.5</v>
      </c>
      <c r="AQ208">
        <v>140</v>
      </c>
      <c r="AS208">
        <v>3</v>
      </c>
      <c r="BK208">
        <v>1.5</v>
      </c>
      <c r="BM208">
        <v>18</v>
      </c>
      <c r="BO208">
        <v>30</v>
      </c>
      <c r="CD208">
        <v>3</v>
      </c>
      <c r="CG208">
        <v>10</v>
      </c>
      <c r="CH208">
        <v>11</v>
      </c>
      <c r="CI208">
        <v>1</v>
      </c>
      <c r="CJ208">
        <v>10</v>
      </c>
      <c r="CK208">
        <v>11</v>
      </c>
      <c r="CL208">
        <v>1500</v>
      </c>
      <c r="CO208">
        <v>200</v>
      </c>
      <c r="CU208">
        <v>2</v>
      </c>
      <c r="CW208">
        <v>5</v>
      </c>
      <c r="CX208">
        <v>5</v>
      </c>
      <c r="CY208">
        <v>4</v>
      </c>
      <c r="CZ208">
        <v>1200</v>
      </c>
      <c r="DA208">
        <v>5</v>
      </c>
      <c r="DB208">
        <v>4</v>
      </c>
      <c r="DE208">
        <v>66</v>
      </c>
      <c r="DF208">
        <v>20</v>
      </c>
      <c r="DI208">
        <v>12</v>
      </c>
      <c r="DK208">
        <v>25</v>
      </c>
      <c r="EY208" s="142"/>
      <c r="FH208" s="144"/>
      <c r="FL208" s="144"/>
      <c r="FM208" s="145"/>
    </row>
    <row r="209" spans="1:169" x14ac:dyDescent="0.2">
      <c r="A209">
        <f t="shared" si="10"/>
        <v>22</v>
      </c>
      <c r="B209" t="s">
        <v>444</v>
      </c>
      <c r="C209">
        <v>12</v>
      </c>
      <c r="D209">
        <v>4</v>
      </c>
      <c r="E209">
        <v>300</v>
      </c>
      <c r="F209">
        <v>50</v>
      </c>
      <c r="G209">
        <v>2</v>
      </c>
      <c r="H209">
        <v>2</v>
      </c>
      <c r="I209">
        <v>5.5</v>
      </c>
      <c r="L209">
        <v>3</v>
      </c>
      <c r="M209">
        <v>3</v>
      </c>
      <c r="N209">
        <v>4</v>
      </c>
      <c r="O209">
        <v>4</v>
      </c>
      <c r="P209">
        <v>4</v>
      </c>
      <c r="AG209">
        <v>0.5</v>
      </c>
      <c r="AH209">
        <v>0.5</v>
      </c>
      <c r="AI209">
        <v>10</v>
      </c>
      <c r="AJ209">
        <v>1</v>
      </c>
      <c r="AK209">
        <v>1</v>
      </c>
      <c r="AL209">
        <v>120</v>
      </c>
      <c r="CG209">
        <v>1</v>
      </c>
      <c r="CH209">
        <v>1</v>
      </c>
      <c r="CJ209">
        <v>1</v>
      </c>
      <c r="CK209">
        <v>1</v>
      </c>
      <c r="CL209">
        <v>100</v>
      </c>
      <c r="CW209">
        <v>1</v>
      </c>
      <c r="CX209">
        <v>1</v>
      </c>
      <c r="CY209">
        <v>1</v>
      </c>
      <c r="CZ209">
        <v>200</v>
      </c>
      <c r="DA209">
        <v>2</v>
      </c>
      <c r="DB209">
        <v>8</v>
      </c>
      <c r="DD209">
        <v>1</v>
      </c>
      <c r="DE209">
        <v>7</v>
      </c>
      <c r="DF209">
        <v>25</v>
      </c>
      <c r="DI209">
        <v>3</v>
      </c>
      <c r="DJ209">
        <v>2</v>
      </c>
      <c r="EY209" s="142"/>
      <c r="FH209" s="144"/>
      <c r="FL209" s="144"/>
      <c r="FM209" s="145"/>
    </row>
    <row r="210" spans="1:169" x14ac:dyDescent="0.2">
      <c r="A210">
        <f t="shared" si="10"/>
        <v>23</v>
      </c>
      <c r="B210" t="s">
        <v>622</v>
      </c>
      <c r="C210">
        <v>12</v>
      </c>
      <c r="E210">
        <v>250</v>
      </c>
      <c r="F210">
        <v>50</v>
      </c>
      <c r="G210">
        <v>2</v>
      </c>
      <c r="H210">
        <v>5</v>
      </c>
      <c r="I210">
        <v>3</v>
      </c>
      <c r="N210">
        <v>9</v>
      </c>
      <c r="O210">
        <v>6</v>
      </c>
      <c r="P210">
        <v>8</v>
      </c>
      <c r="U210">
        <v>2</v>
      </c>
      <c r="V210">
        <v>3</v>
      </c>
      <c r="W210">
        <v>40</v>
      </c>
      <c r="AH210">
        <v>0.5</v>
      </c>
      <c r="AJ210">
        <v>1</v>
      </c>
      <c r="AK210">
        <v>1</v>
      </c>
      <c r="AL210">
        <v>20</v>
      </c>
      <c r="AO210">
        <v>0.5</v>
      </c>
      <c r="AP210">
        <v>0.5</v>
      </c>
      <c r="AQ210">
        <v>40</v>
      </c>
      <c r="AS210">
        <v>1</v>
      </c>
      <c r="BK210">
        <v>0.125</v>
      </c>
      <c r="BM210">
        <v>1</v>
      </c>
      <c r="BO210">
        <v>1</v>
      </c>
      <c r="CG210">
        <v>1</v>
      </c>
      <c r="CH210">
        <v>1</v>
      </c>
      <c r="CJ210">
        <v>1</v>
      </c>
      <c r="CK210">
        <v>1</v>
      </c>
      <c r="CL210">
        <v>50</v>
      </c>
      <c r="CW210">
        <v>6</v>
      </c>
      <c r="CX210">
        <v>3</v>
      </c>
      <c r="CY210">
        <v>3</v>
      </c>
      <c r="CZ210">
        <v>600</v>
      </c>
      <c r="DA210">
        <v>6</v>
      </c>
      <c r="DB210">
        <v>7</v>
      </c>
      <c r="DC210">
        <v>3</v>
      </c>
      <c r="DD210">
        <v>6</v>
      </c>
      <c r="DE210">
        <v>42</v>
      </c>
      <c r="DF210">
        <v>40</v>
      </c>
      <c r="DG210">
        <v>1</v>
      </c>
      <c r="DI210">
        <v>2</v>
      </c>
      <c r="DK210">
        <v>2</v>
      </c>
      <c r="EY210" s="142"/>
      <c r="FH210" s="144"/>
      <c r="FL210" s="144"/>
      <c r="FM210" s="145"/>
    </row>
    <row r="211" spans="1:169" x14ac:dyDescent="0.2">
      <c r="A211">
        <f t="shared" si="10"/>
        <v>24</v>
      </c>
      <c r="B211" t="s">
        <v>783</v>
      </c>
      <c r="C211">
        <v>50</v>
      </c>
      <c r="D211">
        <v>40</v>
      </c>
      <c r="E211">
        <v>2000</v>
      </c>
      <c r="F211">
        <v>300</v>
      </c>
      <c r="G211">
        <v>75</v>
      </c>
      <c r="H211">
        <v>8</v>
      </c>
      <c r="I211">
        <v>10</v>
      </c>
      <c r="L211">
        <v>10</v>
      </c>
      <c r="M211">
        <v>10</v>
      </c>
      <c r="N211">
        <v>30</v>
      </c>
      <c r="O211">
        <v>30</v>
      </c>
      <c r="P211">
        <v>25</v>
      </c>
      <c r="X211">
        <v>7</v>
      </c>
      <c r="Y211">
        <v>7</v>
      </c>
      <c r="Z211">
        <v>20</v>
      </c>
      <c r="AK211">
        <v>3</v>
      </c>
      <c r="AP211">
        <v>0.5</v>
      </c>
      <c r="BO211">
        <v>30</v>
      </c>
      <c r="CD211">
        <v>1</v>
      </c>
      <c r="CG211">
        <v>1</v>
      </c>
      <c r="CH211">
        <v>4</v>
      </c>
      <c r="CJ211">
        <v>1</v>
      </c>
      <c r="CK211">
        <v>4</v>
      </c>
      <c r="CL211">
        <v>20</v>
      </c>
      <c r="CU211">
        <v>2</v>
      </c>
      <c r="CW211">
        <v>3</v>
      </c>
      <c r="CX211">
        <v>3</v>
      </c>
      <c r="DB211">
        <v>2</v>
      </c>
      <c r="DD211">
        <v>3</v>
      </c>
      <c r="DI211">
        <v>5</v>
      </c>
      <c r="DK211">
        <v>4</v>
      </c>
      <c r="EY211" s="142"/>
      <c r="FH211" s="144"/>
      <c r="FL211" s="144"/>
      <c r="FM211" s="145"/>
    </row>
    <row r="212" spans="1:169" x14ac:dyDescent="0.2">
      <c r="A212">
        <f t="shared" si="10"/>
        <v>25</v>
      </c>
      <c r="B212" t="s">
        <v>621</v>
      </c>
      <c r="C212">
        <v>4</v>
      </c>
      <c r="D212">
        <v>2</v>
      </c>
      <c r="E212">
        <v>800</v>
      </c>
      <c r="F212">
        <v>300</v>
      </c>
      <c r="G212">
        <v>50</v>
      </c>
      <c r="H212">
        <v>18</v>
      </c>
      <c r="I212">
        <v>12</v>
      </c>
      <c r="L212">
        <v>12</v>
      </c>
      <c r="M212">
        <v>12</v>
      </c>
      <c r="N212">
        <v>9</v>
      </c>
      <c r="O212">
        <v>9</v>
      </c>
      <c r="P212">
        <v>21</v>
      </c>
      <c r="X212">
        <v>7</v>
      </c>
      <c r="Y212">
        <v>9</v>
      </c>
      <c r="Z212">
        <v>150</v>
      </c>
      <c r="AK212">
        <v>2</v>
      </c>
      <c r="AO212">
        <v>2</v>
      </c>
      <c r="AP212">
        <v>2</v>
      </c>
      <c r="AQ212">
        <v>200</v>
      </c>
      <c r="AR212">
        <v>1</v>
      </c>
      <c r="AT212">
        <v>10</v>
      </c>
      <c r="AU212">
        <v>0.5</v>
      </c>
      <c r="CC212">
        <v>1</v>
      </c>
      <c r="CD212">
        <v>1</v>
      </c>
      <c r="CG212">
        <v>2</v>
      </c>
      <c r="CH212">
        <v>2</v>
      </c>
      <c r="CJ212">
        <v>2</v>
      </c>
      <c r="CK212">
        <v>2</v>
      </c>
      <c r="CL212">
        <v>100</v>
      </c>
      <c r="CT212">
        <v>2</v>
      </c>
      <c r="CU212">
        <v>4</v>
      </c>
      <c r="CW212">
        <v>2</v>
      </c>
      <c r="CX212">
        <v>2</v>
      </c>
      <c r="CY212">
        <v>1</v>
      </c>
      <c r="CZ212">
        <v>400</v>
      </c>
      <c r="DB212">
        <v>1</v>
      </c>
      <c r="DD212">
        <v>1</v>
      </c>
      <c r="DF212">
        <v>5</v>
      </c>
      <c r="EY212" s="142"/>
      <c r="FH212" s="144"/>
      <c r="FL212" s="144"/>
      <c r="FM212" s="145"/>
    </row>
    <row r="213" spans="1:169" x14ac:dyDescent="0.2">
      <c r="A213">
        <f t="shared" si="10"/>
        <v>26</v>
      </c>
      <c r="B213" t="s">
        <v>919</v>
      </c>
      <c r="C213">
        <v>38</v>
      </c>
      <c r="D213">
        <v>5</v>
      </c>
      <c r="E213">
        <v>900</v>
      </c>
      <c r="F213">
        <v>150</v>
      </c>
      <c r="G213">
        <v>5</v>
      </c>
      <c r="H213">
        <v>8</v>
      </c>
      <c r="I213">
        <v>8</v>
      </c>
      <c r="L213">
        <v>8</v>
      </c>
      <c r="M213">
        <v>13</v>
      </c>
      <c r="N213">
        <v>10</v>
      </c>
      <c r="O213">
        <v>6</v>
      </c>
      <c r="P213">
        <v>5</v>
      </c>
      <c r="U213">
        <v>0.75</v>
      </c>
      <c r="W213">
        <v>10</v>
      </c>
      <c r="Y213">
        <v>8</v>
      </c>
      <c r="AD213">
        <v>2</v>
      </c>
      <c r="AF213">
        <v>10</v>
      </c>
      <c r="AJ213">
        <v>1</v>
      </c>
      <c r="AK213">
        <v>2</v>
      </c>
      <c r="AL213">
        <v>5</v>
      </c>
      <c r="AO213">
        <v>0.25</v>
      </c>
      <c r="AP213">
        <v>2</v>
      </c>
      <c r="AQ213">
        <v>25</v>
      </c>
      <c r="AV213">
        <v>0.5</v>
      </c>
      <c r="BK213">
        <v>1</v>
      </c>
      <c r="BM213">
        <v>30</v>
      </c>
      <c r="CG213">
        <v>3</v>
      </c>
      <c r="CH213">
        <v>1</v>
      </c>
      <c r="CJ213">
        <v>3</v>
      </c>
      <c r="CK213">
        <v>1</v>
      </c>
      <c r="CL213">
        <v>300</v>
      </c>
      <c r="CU213">
        <v>1</v>
      </c>
      <c r="CW213">
        <v>1</v>
      </c>
      <c r="CX213">
        <v>2</v>
      </c>
      <c r="CY213">
        <v>2</v>
      </c>
      <c r="CZ213">
        <v>400</v>
      </c>
      <c r="DI213">
        <v>1</v>
      </c>
      <c r="DK213">
        <v>1</v>
      </c>
      <c r="EY213" s="142"/>
      <c r="FH213" s="144"/>
      <c r="FL213" s="144"/>
      <c r="FM213" s="145"/>
    </row>
    <row r="214" spans="1:169" x14ac:dyDescent="0.2">
      <c r="A214">
        <f t="shared" si="10"/>
        <v>27</v>
      </c>
      <c r="B214" t="s">
        <v>920</v>
      </c>
      <c r="C214">
        <v>20</v>
      </c>
      <c r="D214">
        <v>8</v>
      </c>
      <c r="E214">
        <v>1000</v>
      </c>
      <c r="F214">
        <v>100</v>
      </c>
      <c r="G214">
        <v>2</v>
      </c>
      <c r="H214">
        <v>1.5</v>
      </c>
      <c r="I214">
        <v>1.5</v>
      </c>
      <c r="L214">
        <v>10</v>
      </c>
      <c r="M214">
        <v>10</v>
      </c>
      <c r="N214">
        <v>3</v>
      </c>
      <c r="O214">
        <v>3</v>
      </c>
      <c r="P214">
        <v>2</v>
      </c>
      <c r="AJ214">
        <v>0.75</v>
      </c>
      <c r="AK214">
        <v>0.5</v>
      </c>
      <c r="AL214">
        <v>10</v>
      </c>
      <c r="AP214">
        <v>0.25</v>
      </c>
      <c r="AU214">
        <v>0.125</v>
      </c>
      <c r="AV214">
        <v>0.125</v>
      </c>
      <c r="BO214">
        <v>30</v>
      </c>
      <c r="BP214">
        <v>2</v>
      </c>
      <c r="CG214">
        <v>9</v>
      </c>
      <c r="CH214">
        <v>1</v>
      </c>
      <c r="CJ214">
        <v>9</v>
      </c>
      <c r="CK214">
        <v>1</v>
      </c>
      <c r="CL214">
        <v>300</v>
      </c>
      <c r="CM214">
        <v>9</v>
      </c>
      <c r="CO214">
        <v>150</v>
      </c>
      <c r="CU214">
        <v>1</v>
      </c>
      <c r="CW214">
        <v>5</v>
      </c>
      <c r="CX214">
        <v>1</v>
      </c>
      <c r="CY214">
        <v>2</v>
      </c>
      <c r="CZ214">
        <v>500</v>
      </c>
      <c r="DI214">
        <v>4</v>
      </c>
      <c r="DK214">
        <v>4</v>
      </c>
      <c r="EY214" s="142"/>
      <c r="FH214" s="144"/>
      <c r="FL214" s="144"/>
      <c r="FM214" s="145"/>
    </row>
    <row r="215" spans="1:169" x14ac:dyDescent="0.2">
      <c r="A215">
        <f t="shared" si="10"/>
        <v>28</v>
      </c>
      <c r="B215" t="s">
        <v>784</v>
      </c>
      <c r="C215">
        <v>1</v>
      </c>
      <c r="E215">
        <v>55</v>
      </c>
      <c r="F215">
        <v>25</v>
      </c>
      <c r="H215">
        <v>0.5</v>
      </c>
      <c r="I215">
        <v>0.5</v>
      </c>
      <c r="AP215">
        <v>0.5</v>
      </c>
      <c r="CC215">
        <v>1</v>
      </c>
      <c r="CE215">
        <v>2</v>
      </c>
      <c r="CG215">
        <v>1</v>
      </c>
      <c r="CH215">
        <v>1</v>
      </c>
      <c r="CJ215">
        <v>1</v>
      </c>
      <c r="CK215">
        <v>1</v>
      </c>
      <c r="CL215">
        <v>100</v>
      </c>
      <c r="EY215" s="142"/>
      <c r="FH215" s="144"/>
      <c r="FL215" s="144"/>
      <c r="FM215" s="145"/>
    </row>
    <row r="216" spans="1:169" x14ac:dyDescent="0.2">
      <c r="A216">
        <f t="shared" si="10"/>
        <v>29</v>
      </c>
      <c r="B216" t="s">
        <v>289</v>
      </c>
      <c r="C216">
        <v>41</v>
      </c>
      <c r="D216">
        <v>7</v>
      </c>
      <c r="E216">
        <v>2500</v>
      </c>
      <c r="F216">
        <v>500</v>
      </c>
      <c r="G216">
        <v>75</v>
      </c>
      <c r="H216">
        <v>6</v>
      </c>
      <c r="I216">
        <v>6</v>
      </c>
      <c r="L216">
        <v>12</v>
      </c>
      <c r="M216">
        <v>12</v>
      </c>
      <c r="N216">
        <v>15</v>
      </c>
      <c r="O216">
        <v>15</v>
      </c>
      <c r="P216">
        <v>8</v>
      </c>
      <c r="U216">
        <v>2.5</v>
      </c>
      <c r="V216">
        <v>2</v>
      </c>
      <c r="W216">
        <v>40</v>
      </c>
      <c r="X216">
        <v>1.5</v>
      </c>
      <c r="Y216">
        <v>2</v>
      </c>
      <c r="Z216">
        <v>40</v>
      </c>
      <c r="AJ216">
        <v>2.5</v>
      </c>
      <c r="AL216">
        <v>25</v>
      </c>
      <c r="AO216">
        <v>0.75</v>
      </c>
      <c r="AP216">
        <v>0.75</v>
      </c>
      <c r="AQ216">
        <v>50</v>
      </c>
      <c r="AS216">
        <v>1.5</v>
      </c>
      <c r="BK216">
        <v>0.33</v>
      </c>
      <c r="BM216">
        <v>10</v>
      </c>
      <c r="BO216">
        <v>20</v>
      </c>
      <c r="BW216">
        <v>100</v>
      </c>
      <c r="CC216">
        <v>1</v>
      </c>
      <c r="CD216">
        <v>2</v>
      </c>
      <c r="CG216">
        <v>6</v>
      </c>
      <c r="CH216">
        <v>3</v>
      </c>
      <c r="CI216">
        <v>1</v>
      </c>
      <c r="CJ216">
        <v>6</v>
      </c>
      <c r="CK216">
        <v>3</v>
      </c>
      <c r="CL216">
        <v>600</v>
      </c>
      <c r="CU216">
        <v>1</v>
      </c>
      <c r="CW216">
        <v>2</v>
      </c>
      <c r="CX216">
        <v>2</v>
      </c>
      <c r="CY216">
        <v>2</v>
      </c>
      <c r="CZ216">
        <v>600</v>
      </c>
      <c r="DA216">
        <v>11</v>
      </c>
      <c r="DB216">
        <v>19</v>
      </c>
      <c r="DC216">
        <v>9</v>
      </c>
      <c r="DD216">
        <v>5</v>
      </c>
      <c r="DE216">
        <v>114</v>
      </c>
      <c r="DF216">
        <v>150</v>
      </c>
      <c r="DI216">
        <v>5</v>
      </c>
      <c r="DK216">
        <v>6</v>
      </c>
      <c r="DN216">
        <v>27</v>
      </c>
      <c r="EY216" s="142"/>
      <c r="FH216" s="144"/>
      <c r="FL216" s="144"/>
      <c r="FM216" s="145"/>
    </row>
    <row r="217" spans="1:169" x14ac:dyDescent="0.2">
      <c r="A217">
        <f t="shared" si="10"/>
        <v>30</v>
      </c>
      <c r="B217" t="s">
        <v>921</v>
      </c>
      <c r="C217">
        <v>63</v>
      </c>
      <c r="D217">
        <v>5</v>
      </c>
      <c r="E217">
        <v>2300</v>
      </c>
      <c r="F217">
        <v>580</v>
      </c>
      <c r="G217">
        <v>125</v>
      </c>
      <c r="H217">
        <v>17</v>
      </c>
      <c r="I217">
        <v>15</v>
      </c>
      <c r="L217">
        <v>15</v>
      </c>
      <c r="M217">
        <v>15</v>
      </c>
      <c r="N217">
        <v>22</v>
      </c>
      <c r="O217">
        <v>20</v>
      </c>
      <c r="P217">
        <v>15</v>
      </c>
      <c r="U217">
        <v>3</v>
      </c>
      <c r="V217">
        <v>2</v>
      </c>
      <c r="W217">
        <v>50</v>
      </c>
      <c r="AD217">
        <v>6</v>
      </c>
      <c r="AE217">
        <v>8</v>
      </c>
      <c r="AF217">
        <v>100</v>
      </c>
      <c r="AJ217">
        <v>1.5</v>
      </c>
      <c r="AK217">
        <v>2</v>
      </c>
      <c r="AL217">
        <v>50</v>
      </c>
      <c r="AO217">
        <v>0.25</v>
      </c>
      <c r="AP217">
        <v>0.5</v>
      </c>
      <c r="AQ217">
        <v>50</v>
      </c>
      <c r="AR217">
        <v>2</v>
      </c>
      <c r="AS217">
        <v>2</v>
      </c>
      <c r="AT217">
        <v>50</v>
      </c>
      <c r="BK217">
        <v>0.2</v>
      </c>
      <c r="BM217">
        <v>10</v>
      </c>
      <c r="BO217">
        <v>75</v>
      </c>
      <c r="BP217">
        <v>2</v>
      </c>
      <c r="CG217">
        <v>2</v>
      </c>
      <c r="CH217">
        <v>2</v>
      </c>
      <c r="CJ217">
        <v>2</v>
      </c>
      <c r="CK217">
        <v>2</v>
      </c>
      <c r="CL217">
        <v>200</v>
      </c>
      <c r="CU217">
        <v>20</v>
      </c>
      <c r="CW217">
        <v>1</v>
      </c>
      <c r="CX217">
        <v>1</v>
      </c>
      <c r="CY217">
        <v>1</v>
      </c>
      <c r="CZ217">
        <v>350</v>
      </c>
      <c r="DA217">
        <v>109</v>
      </c>
      <c r="DB217">
        <v>77</v>
      </c>
      <c r="DC217">
        <v>43</v>
      </c>
      <c r="DD217">
        <v>23</v>
      </c>
      <c r="DE217">
        <v>700</v>
      </c>
      <c r="DF217">
        <v>500</v>
      </c>
      <c r="DI217">
        <v>5</v>
      </c>
      <c r="EY217" s="142"/>
      <c r="FH217" s="144"/>
      <c r="FL217" s="144"/>
      <c r="FM217" s="145"/>
    </row>
    <row r="218" spans="1:169" x14ac:dyDescent="0.2">
      <c r="A218">
        <f t="shared" si="10"/>
        <v>31</v>
      </c>
      <c r="B218" t="s">
        <v>427</v>
      </c>
      <c r="C218">
        <v>75</v>
      </c>
      <c r="D218">
        <v>15</v>
      </c>
      <c r="E218">
        <v>3500</v>
      </c>
      <c r="F218">
        <v>300</v>
      </c>
      <c r="G218">
        <v>150</v>
      </c>
      <c r="H218">
        <v>20</v>
      </c>
      <c r="I218">
        <v>15</v>
      </c>
      <c r="L218">
        <v>18</v>
      </c>
      <c r="M218">
        <v>18</v>
      </c>
      <c r="N218">
        <v>25</v>
      </c>
      <c r="O218">
        <v>25</v>
      </c>
      <c r="P218">
        <v>15</v>
      </c>
      <c r="X218">
        <v>9</v>
      </c>
      <c r="Y218">
        <v>1</v>
      </c>
      <c r="Z218">
        <v>100</v>
      </c>
      <c r="AG218">
        <v>1.5</v>
      </c>
      <c r="AI218">
        <v>30</v>
      </c>
      <c r="AJ218">
        <v>1</v>
      </c>
      <c r="AK218">
        <v>1.5</v>
      </c>
      <c r="AL218">
        <v>30</v>
      </c>
      <c r="AO218">
        <f>1/8</f>
        <v>0.125</v>
      </c>
      <c r="AP218">
        <v>1</v>
      </c>
      <c r="AQ218">
        <v>30</v>
      </c>
      <c r="AR218">
        <v>1</v>
      </c>
      <c r="AT218">
        <v>25</v>
      </c>
      <c r="BO218">
        <v>100</v>
      </c>
      <c r="BP218">
        <v>1</v>
      </c>
      <c r="CC218">
        <v>1</v>
      </c>
      <c r="CD218">
        <v>1</v>
      </c>
      <c r="CE218">
        <v>1</v>
      </c>
      <c r="CG218">
        <v>2</v>
      </c>
      <c r="CH218">
        <v>1</v>
      </c>
      <c r="CI218">
        <v>1</v>
      </c>
      <c r="CJ218">
        <v>2</v>
      </c>
      <c r="CK218">
        <v>1</v>
      </c>
      <c r="CL218">
        <v>200</v>
      </c>
      <c r="CU218">
        <v>2</v>
      </c>
      <c r="CX218">
        <v>1</v>
      </c>
      <c r="CY218">
        <v>1</v>
      </c>
      <c r="CZ218">
        <v>59</v>
      </c>
      <c r="DA218">
        <v>11</v>
      </c>
      <c r="DB218">
        <v>18</v>
      </c>
      <c r="DC218">
        <v>10</v>
      </c>
      <c r="DD218">
        <v>13</v>
      </c>
      <c r="DE218">
        <v>5</v>
      </c>
      <c r="DF218">
        <v>100</v>
      </c>
      <c r="DI218">
        <v>5</v>
      </c>
      <c r="EY218" s="142"/>
      <c r="FH218" s="144"/>
      <c r="FL218" s="144"/>
      <c r="FM218" s="145"/>
    </row>
    <row r="219" spans="1:169" x14ac:dyDescent="0.2">
      <c r="A219">
        <f t="shared" si="10"/>
        <v>32</v>
      </c>
      <c r="B219" t="s">
        <v>157</v>
      </c>
      <c r="C219">
        <v>69</v>
      </c>
      <c r="D219">
        <v>15</v>
      </c>
      <c r="E219">
        <v>3300</v>
      </c>
      <c r="F219">
        <v>800</v>
      </c>
      <c r="G219">
        <v>100</v>
      </c>
      <c r="H219">
        <v>12</v>
      </c>
      <c r="I219">
        <v>12</v>
      </c>
      <c r="L219">
        <v>39</v>
      </c>
      <c r="M219">
        <v>38</v>
      </c>
      <c r="N219">
        <v>22</v>
      </c>
      <c r="O219">
        <v>20</v>
      </c>
      <c r="P219">
        <v>15</v>
      </c>
      <c r="U219">
        <v>1</v>
      </c>
      <c r="V219">
        <v>1</v>
      </c>
      <c r="W219">
        <v>18</v>
      </c>
      <c r="X219">
        <v>4</v>
      </c>
      <c r="Y219">
        <v>4</v>
      </c>
      <c r="Z219">
        <v>125</v>
      </c>
      <c r="AD219">
        <v>1</v>
      </c>
      <c r="AE219">
        <v>1</v>
      </c>
      <c r="AF219">
        <v>39</v>
      </c>
      <c r="AJ219">
        <v>1</v>
      </c>
      <c r="AK219">
        <v>1</v>
      </c>
      <c r="AL219">
        <v>30</v>
      </c>
      <c r="AO219">
        <v>0.125</v>
      </c>
      <c r="AP219">
        <v>0.25</v>
      </c>
      <c r="AQ219">
        <v>5</v>
      </c>
      <c r="AR219">
        <v>1</v>
      </c>
      <c r="AS219">
        <v>1</v>
      </c>
      <c r="AT219">
        <v>40</v>
      </c>
      <c r="BO219">
        <v>20</v>
      </c>
      <c r="BP219">
        <v>1</v>
      </c>
      <c r="CG219">
        <v>2</v>
      </c>
      <c r="CH219">
        <v>2</v>
      </c>
      <c r="CJ219">
        <v>2</v>
      </c>
      <c r="CK219">
        <v>2</v>
      </c>
      <c r="CL219">
        <v>200</v>
      </c>
      <c r="CS219">
        <v>1</v>
      </c>
      <c r="CU219">
        <v>2</v>
      </c>
      <c r="CW219">
        <v>1</v>
      </c>
      <c r="CX219">
        <v>1</v>
      </c>
      <c r="CY219">
        <v>1</v>
      </c>
      <c r="CZ219">
        <v>300</v>
      </c>
      <c r="DA219">
        <v>89</v>
      </c>
      <c r="DB219">
        <v>78</v>
      </c>
      <c r="DC219">
        <v>32</v>
      </c>
      <c r="DD219">
        <v>35</v>
      </c>
      <c r="DE219">
        <v>469</v>
      </c>
      <c r="DF219">
        <v>400</v>
      </c>
      <c r="DG219">
        <v>1</v>
      </c>
      <c r="DI219">
        <v>5</v>
      </c>
      <c r="DK219">
        <v>6</v>
      </c>
      <c r="EY219" s="142"/>
      <c r="FH219" s="144"/>
      <c r="FL219" s="144"/>
      <c r="FM219" s="145"/>
    </row>
    <row r="220" spans="1:169" x14ac:dyDescent="0.2">
      <c r="A220">
        <f t="shared" si="10"/>
        <v>33</v>
      </c>
      <c r="B220" t="s">
        <v>922</v>
      </c>
      <c r="C220">
        <v>50</v>
      </c>
      <c r="D220">
        <v>16</v>
      </c>
      <c r="E220">
        <v>3000</v>
      </c>
      <c r="F220">
        <v>400</v>
      </c>
      <c r="G220">
        <v>150</v>
      </c>
      <c r="H220">
        <v>12</v>
      </c>
      <c r="I220">
        <v>10</v>
      </c>
      <c r="L220">
        <v>20</v>
      </c>
      <c r="M220">
        <v>20</v>
      </c>
      <c r="N220">
        <v>14</v>
      </c>
      <c r="O220">
        <v>14</v>
      </c>
      <c r="P220">
        <v>7</v>
      </c>
      <c r="U220">
        <v>2</v>
      </c>
      <c r="V220">
        <v>4</v>
      </c>
      <c r="W220">
        <v>65</v>
      </c>
      <c r="X220">
        <v>2</v>
      </c>
      <c r="Y220">
        <v>3</v>
      </c>
      <c r="Z220">
        <v>50</v>
      </c>
      <c r="AD220">
        <v>3</v>
      </c>
      <c r="AE220">
        <v>2</v>
      </c>
      <c r="AF220">
        <v>65</v>
      </c>
      <c r="AJ220">
        <v>2</v>
      </c>
      <c r="AK220">
        <v>0.5</v>
      </c>
      <c r="AL220">
        <v>50</v>
      </c>
      <c r="AO220">
        <v>0.25</v>
      </c>
      <c r="AP220">
        <v>0.25</v>
      </c>
      <c r="AQ220">
        <v>40</v>
      </c>
      <c r="AR220">
        <v>2</v>
      </c>
      <c r="AS220">
        <v>2</v>
      </c>
      <c r="AT220">
        <v>50</v>
      </c>
      <c r="BI220">
        <v>2</v>
      </c>
      <c r="BK220">
        <v>0.5</v>
      </c>
      <c r="BM220">
        <v>38</v>
      </c>
      <c r="BO220">
        <v>100</v>
      </c>
      <c r="BP220">
        <v>3</v>
      </c>
      <c r="BW220">
        <v>10</v>
      </c>
      <c r="CC220">
        <v>1</v>
      </c>
      <c r="CE220">
        <v>1</v>
      </c>
      <c r="CG220">
        <v>2</v>
      </c>
      <c r="CH220">
        <v>4</v>
      </c>
      <c r="CJ220">
        <v>2</v>
      </c>
      <c r="CK220">
        <v>4</v>
      </c>
      <c r="CL220">
        <v>300</v>
      </c>
      <c r="CN220">
        <v>4</v>
      </c>
      <c r="CT220">
        <v>1</v>
      </c>
      <c r="CU220">
        <v>2</v>
      </c>
      <c r="CW220">
        <v>2</v>
      </c>
      <c r="CX220">
        <v>1</v>
      </c>
      <c r="CY220">
        <v>2</v>
      </c>
      <c r="CZ220">
        <v>500</v>
      </c>
      <c r="DA220">
        <v>75</v>
      </c>
      <c r="DB220">
        <v>17</v>
      </c>
      <c r="DC220">
        <v>17</v>
      </c>
      <c r="DD220">
        <v>79</v>
      </c>
      <c r="DE220">
        <v>411</v>
      </c>
      <c r="DF220">
        <v>115</v>
      </c>
      <c r="DI220">
        <v>2</v>
      </c>
      <c r="DK220">
        <v>1</v>
      </c>
      <c r="EY220" s="142"/>
      <c r="FH220" s="144"/>
      <c r="FL220" s="144"/>
      <c r="FM220" s="145"/>
    </row>
    <row r="221" spans="1:169" x14ac:dyDescent="0.2">
      <c r="A221">
        <f t="shared" si="10"/>
        <v>34</v>
      </c>
      <c r="B221" t="s">
        <v>468</v>
      </c>
      <c r="C221">
        <v>85</v>
      </c>
      <c r="D221">
        <v>15</v>
      </c>
      <c r="E221">
        <v>5000</v>
      </c>
      <c r="F221">
        <v>500</v>
      </c>
      <c r="G221">
        <v>150</v>
      </c>
      <c r="H221">
        <v>12</v>
      </c>
      <c r="I221">
        <v>18</v>
      </c>
      <c r="L221">
        <v>25</v>
      </c>
      <c r="M221">
        <v>18</v>
      </c>
      <c r="N221">
        <v>18</v>
      </c>
      <c r="O221">
        <v>20</v>
      </c>
      <c r="P221">
        <v>18</v>
      </c>
      <c r="Q221">
        <v>2</v>
      </c>
      <c r="V221">
        <v>2</v>
      </c>
      <c r="X221">
        <v>5</v>
      </c>
      <c r="Y221">
        <v>5</v>
      </c>
      <c r="Z221">
        <v>50</v>
      </c>
      <c r="AD221">
        <v>5</v>
      </c>
      <c r="AE221">
        <v>5</v>
      </c>
      <c r="AF221">
        <v>100</v>
      </c>
      <c r="AJ221">
        <v>1.5</v>
      </c>
      <c r="AK221">
        <v>1.5</v>
      </c>
      <c r="AL221">
        <v>30</v>
      </c>
      <c r="AO221">
        <v>0.25</v>
      </c>
      <c r="AP221">
        <v>0.25</v>
      </c>
      <c r="AQ221">
        <v>40</v>
      </c>
      <c r="AR221">
        <v>2</v>
      </c>
      <c r="AS221">
        <v>3</v>
      </c>
      <c r="AT221">
        <v>25</v>
      </c>
      <c r="BO221">
        <v>30</v>
      </c>
      <c r="BP221">
        <v>1</v>
      </c>
      <c r="CD221">
        <v>1</v>
      </c>
      <c r="CG221">
        <v>2</v>
      </c>
      <c r="CH221">
        <v>2</v>
      </c>
      <c r="CJ221">
        <v>2</v>
      </c>
      <c r="CK221">
        <v>2</v>
      </c>
      <c r="CL221">
        <v>200</v>
      </c>
      <c r="CW221">
        <v>2</v>
      </c>
      <c r="CX221">
        <v>2</v>
      </c>
      <c r="CY221">
        <v>2</v>
      </c>
      <c r="CZ221">
        <v>430</v>
      </c>
      <c r="DA221">
        <v>75</v>
      </c>
      <c r="DB221">
        <v>45</v>
      </c>
      <c r="DC221">
        <v>35</v>
      </c>
      <c r="DD221">
        <v>19</v>
      </c>
      <c r="DE221">
        <v>460</v>
      </c>
      <c r="DF221">
        <v>225</v>
      </c>
      <c r="DI221">
        <v>3</v>
      </c>
      <c r="EY221" s="142"/>
      <c r="FH221" s="144"/>
      <c r="FL221" s="144"/>
      <c r="FM221" s="145"/>
    </row>
    <row r="222" spans="1:169" x14ac:dyDescent="0.2">
      <c r="A222">
        <f t="shared" si="10"/>
        <v>35</v>
      </c>
      <c r="B222" t="s">
        <v>923</v>
      </c>
      <c r="C222">
        <v>30</v>
      </c>
      <c r="D222">
        <v>18</v>
      </c>
      <c r="E222">
        <v>2000</v>
      </c>
      <c r="F222">
        <v>400</v>
      </c>
      <c r="G222">
        <v>25</v>
      </c>
      <c r="H222">
        <v>8</v>
      </c>
      <c r="I222">
        <v>8</v>
      </c>
      <c r="L222">
        <v>10</v>
      </c>
      <c r="M222">
        <v>10</v>
      </c>
      <c r="N222">
        <v>10</v>
      </c>
      <c r="O222">
        <v>10</v>
      </c>
      <c r="U222">
        <v>2</v>
      </c>
      <c r="V222">
        <v>2</v>
      </c>
      <c r="W222">
        <v>40</v>
      </c>
      <c r="X222">
        <v>5</v>
      </c>
      <c r="Y222">
        <v>5</v>
      </c>
      <c r="Z222">
        <v>145</v>
      </c>
      <c r="AH222">
        <v>0.75</v>
      </c>
      <c r="AJ222">
        <v>0.75</v>
      </c>
      <c r="AL222">
        <v>10</v>
      </c>
      <c r="AO222">
        <v>0.5</v>
      </c>
      <c r="AP222">
        <v>0.25</v>
      </c>
      <c r="AQ222">
        <v>100</v>
      </c>
      <c r="AR222">
        <v>1</v>
      </c>
      <c r="AS222">
        <v>1</v>
      </c>
      <c r="AT222">
        <v>10</v>
      </c>
      <c r="BO222">
        <v>31</v>
      </c>
      <c r="BP222">
        <v>1.5</v>
      </c>
      <c r="BT222">
        <v>50</v>
      </c>
      <c r="BU222">
        <v>3</v>
      </c>
      <c r="CD222">
        <v>1</v>
      </c>
      <c r="CG222">
        <v>2</v>
      </c>
      <c r="CH222">
        <v>2</v>
      </c>
      <c r="CJ222">
        <v>2</v>
      </c>
      <c r="CK222">
        <v>2</v>
      </c>
      <c r="CL222">
        <v>100</v>
      </c>
      <c r="CS222">
        <v>1</v>
      </c>
      <c r="CT222">
        <v>1</v>
      </c>
      <c r="CU222">
        <v>2</v>
      </c>
      <c r="CX222">
        <v>1</v>
      </c>
      <c r="CY222">
        <v>1</v>
      </c>
      <c r="CZ222">
        <v>250</v>
      </c>
      <c r="DA222">
        <v>25</v>
      </c>
      <c r="DB222">
        <v>24</v>
      </c>
      <c r="DC222">
        <v>15</v>
      </c>
      <c r="DD222">
        <v>11</v>
      </c>
      <c r="DE222">
        <v>150</v>
      </c>
      <c r="DF222">
        <v>150</v>
      </c>
      <c r="DG222">
        <v>1</v>
      </c>
      <c r="DI222">
        <v>5</v>
      </c>
      <c r="DK222">
        <v>5</v>
      </c>
      <c r="EY222" s="142"/>
      <c r="FH222" s="144"/>
      <c r="FL222" s="144"/>
      <c r="FM222" s="145"/>
    </row>
    <row r="223" spans="1:169" x14ac:dyDescent="0.2">
      <c r="A223">
        <f t="shared" si="10"/>
        <v>36</v>
      </c>
      <c r="B223" t="s">
        <v>205</v>
      </c>
      <c r="C223">
        <v>65</v>
      </c>
      <c r="D223">
        <v>20</v>
      </c>
      <c r="E223">
        <v>3400</v>
      </c>
      <c r="F223">
        <v>335</v>
      </c>
      <c r="G223">
        <v>200</v>
      </c>
      <c r="H223">
        <v>9</v>
      </c>
      <c r="I223">
        <v>9</v>
      </c>
      <c r="L223">
        <v>10</v>
      </c>
      <c r="M223">
        <v>10</v>
      </c>
      <c r="N223">
        <v>15</v>
      </c>
      <c r="O223">
        <v>15</v>
      </c>
      <c r="P223">
        <v>10</v>
      </c>
      <c r="U223">
        <v>1.5</v>
      </c>
      <c r="V223">
        <v>1.5</v>
      </c>
      <c r="W223">
        <v>34</v>
      </c>
      <c r="X223">
        <v>6</v>
      </c>
      <c r="Y223">
        <v>6</v>
      </c>
      <c r="Z223">
        <v>52</v>
      </c>
      <c r="AD223">
        <v>2</v>
      </c>
      <c r="AE223">
        <v>1.5</v>
      </c>
      <c r="AF223">
        <v>28</v>
      </c>
      <c r="AJ223">
        <v>1</v>
      </c>
      <c r="AK223">
        <v>0.5</v>
      </c>
      <c r="AL223">
        <v>40</v>
      </c>
      <c r="AO223">
        <v>0.5</v>
      </c>
      <c r="AP223">
        <v>0.25</v>
      </c>
      <c r="AQ223">
        <v>75</v>
      </c>
      <c r="AR223">
        <v>1</v>
      </c>
      <c r="AS223">
        <v>0.5</v>
      </c>
      <c r="AT223">
        <v>12</v>
      </c>
      <c r="BA223">
        <v>0.125</v>
      </c>
      <c r="BC223">
        <v>1</v>
      </c>
      <c r="BK223">
        <v>0.5</v>
      </c>
      <c r="BM223">
        <v>30</v>
      </c>
      <c r="BO223">
        <v>50</v>
      </c>
      <c r="BP223">
        <v>1</v>
      </c>
      <c r="BT223">
        <v>100</v>
      </c>
      <c r="CC223">
        <v>1</v>
      </c>
      <c r="CD223">
        <v>1</v>
      </c>
      <c r="CG223">
        <v>3</v>
      </c>
      <c r="CH223">
        <v>6</v>
      </c>
      <c r="CL223">
        <v>100</v>
      </c>
      <c r="CM223">
        <v>3</v>
      </c>
      <c r="CN223">
        <v>6</v>
      </c>
      <c r="CO223">
        <v>50</v>
      </c>
      <c r="CU223">
        <v>2</v>
      </c>
      <c r="CX223">
        <v>2</v>
      </c>
      <c r="CY223">
        <v>2</v>
      </c>
      <c r="CZ223">
        <v>500</v>
      </c>
      <c r="DA223">
        <v>42</v>
      </c>
      <c r="DC223">
        <v>32</v>
      </c>
      <c r="DE223">
        <v>150</v>
      </c>
      <c r="DG223">
        <v>1</v>
      </c>
      <c r="DI223">
        <v>5</v>
      </c>
      <c r="DK223">
        <v>10</v>
      </c>
      <c r="DN223">
        <v>12.5</v>
      </c>
      <c r="EY223" s="142"/>
      <c r="FH223" s="144"/>
      <c r="FL223" s="144"/>
      <c r="FM223" s="145"/>
    </row>
    <row r="224" spans="1:169" x14ac:dyDescent="0.2">
      <c r="A224">
        <f t="shared" si="10"/>
        <v>37</v>
      </c>
      <c r="B224" t="s">
        <v>924</v>
      </c>
      <c r="C224">
        <v>6</v>
      </c>
      <c r="E224">
        <v>700</v>
      </c>
      <c r="F224">
        <v>3</v>
      </c>
      <c r="G224">
        <v>5</v>
      </c>
      <c r="I224">
        <v>2</v>
      </c>
      <c r="N224">
        <v>4</v>
      </c>
      <c r="O224">
        <v>3</v>
      </c>
      <c r="P224">
        <v>4</v>
      </c>
      <c r="X224">
        <v>0.25</v>
      </c>
      <c r="Z224">
        <v>10</v>
      </c>
      <c r="AK224">
        <v>1</v>
      </c>
      <c r="AP224">
        <v>0.25</v>
      </c>
      <c r="AS224">
        <v>0.75</v>
      </c>
      <c r="CU224">
        <v>1</v>
      </c>
      <c r="CX224">
        <v>1</v>
      </c>
      <c r="DI224">
        <v>4</v>
      </c>
      <c r="DK224">
        <v>2</v>
      </c>
      <c r="EY224" s="142"/>
      <c r="FH224" s="144"/>
      <c r="FL224" s="144"/>
      <c r="FM224" s="145"/>
    </row>
    <row r="225" spans="1:169" x14ac:dyDescent="0.2">
      <c r="A225">
        <f t="shared" si="10"/>
        <v>38</v>
      </c>
      <c r="B225" t="s">
        <v>291</v>
      </c>
      <c r="C225">
        <v>127</v>
      </c>
      <c r="D225">
        <v>38</v>
      </c>
      <c r="E225">
        <v>7400</v>
      </c>
      <c r="F225">
        <v>590</v>
      </c>
      <c r="G225">
        <v>125</v>
      </c>
      <c r="H225">
        <v>33</v>
      </c>
      <c r="I225">
        <v>36</v>
      </c>
      <c r="L225">
        <v>33</v>
      </c>
      <c r="M225">
        <v>33</v>
      </c>
      <c r="N225">
        <v>38</v>
      </c>
      <c r="O225">
        <v>38</v>
      </c>
      <c r="P225">
        <v>26</v>
      </c>
      <c r="U225">
        <v>8</v>
      </c>
      <c r="V225">
        <v>2</v>
      </c>
      <c r="W225">
        <v>34</v>
      </c>
      <c r="X225">
        <v>15</v>
      </c>
      <c r="Y225">
        <v>20</v>
      </c>
      <c r="Z225">
        <v>50</v>
      </c>
      <c r="AD225">
        <v>8</v>
      </c>
      <c r="AE225">
        <v>11</v>
      </c>
      <c r="AF225">
        <v>150</v>
      </c>
      <c r="AG225">
        <v>3</v>
      </c>
      <c r="AI225">
        <v>50</v>
      </c>
      <c r="AK225">
        <v>2.5</v>
      </c>
      <c r="AO225">
        <v>1</v>
      </c>
      <c r="AP225">
        <v>0.5</v>
      </c>
      <c r="AQ225">
        <v>65</v>
      </c>
      <c r="AR225">
        <v>2</v>
      </c>
      <c r="AS225">
        <v>4</v>
      </c>
      <c r="AT225">
        <v>40</v>
      </c>
      <c r="BO225">
        <v>30</v>
      </c>
      <c r="BP225">
        <v>2</v>
      </c>
      <c r="CD225">
        <v>1</v>
      </c>
      <c r="CG225">
        <v>2</v>
      </c>
      <c r="CH225">
        <v>2</v>
      </c>
      <c r="CJ225">
        <v>2</v>
      </c>
      <c r="CK225">
        <v>2</v>
      </c>
      <c r="CL225">
        <v>200</v>
      </c>
      <c r="CU225">
        <v>2</v>
      </c>
      <c r="CW225">
        <v>2</v>
      </c>
      <c r="CX225">
        <v>2</v>
      </c>
      <c r="CY225">
        <v>1</v>
      </c>
      <c r="CZ225">
        <v>300</v>
      </c>
      <c r="DA225">
        <v>115</v>
      </c>
      <c r="DB225">
        <v>90</v>
      </c>
      <c r="DC225">
        <v>23</v>
      </c>
      <c r="DD225">
        <v>52</v>
      </c>
      <c r="DE225">
        <v>500</v>
      </c>
      <c r="DF225">
        <v>500</v>
      </c>
      <c r="DI225">
        <v>4</v>
      </c>
      <c r="EY225" s="142"/>
      <c r="FH225" s="144"/>
      <c r="FL225" s="144"/>
      <c r="FM225" s="145"/>
    </row>
    <row r="226" spans="1:169" x14ac:dyDescent="0.2">
      <c r="A226">
        <f t="shared" si="10"/>
        <v>39</v>
      </c>
      <c r="B226" t="s">
        <v>925</v>
      </c>
      <c r="C226">
        <v>49</v>
      </c>
      <c r="D226">
        <v>3.5</v>
      </c>
      <c r="E226">
        <v>3000</v>
      </c>
      <c r="F226">
        <v>400</v>
      </c>
      <c r="G226">
        <v>175</v>
      </c>
      <c r="H226">
        <v>4</v>
      </c>
      <c r="I226">
        <v>9</v>
      </c>
      <c r="L226">
        <v>4</v>
      </c>
      <c r="M226">
        <v>10</v>
      </c>
      <c r="N226">
        <v>35</v>
      </c>
      <c r="O226">
        <v>23</v>
      </c>
      <c r="P226">
        <v>35</v>
      </c>
      <c r="V226">
        <v>2</v>
      </c>
      <c r="X226">
        <v>4</v>
      </c>
      <c r="Y226">
        <v>2.5</v>
      </c>
      <c r="Z226">
        <v>75</v>
      </c>
      <c r="AE226">
        <v>1</v>
      </c>
      <c r="AH226">
        <v>1</v>
      </c>
      <c r="AJ226">
        <v>0.5</v>
      </c>
      <c r="AK226">
        <v>0.75</v>
      </c>
      <c r="AL226">
        <v>10</v>
      </c>
      <c r="AP226">
        <v>0.75</v>
      </c>
      <c r="AS226">
        <v>1</v>
      </c>
      <c r="CD226">
        <v>1</v>
      </c>
      <c r="CG226">
        <v>2</v>
      </c>
      <c r="CH226">
        <v>3</v>
      </c>
      <c r="CI226">
        <v>1</v>
      </c>
      <c r="CJ226">
        <v>2</v>
      </c>
      <c r="CK226">
        <v>3</v>
      </c>
      <c r="CL226">
        <v>100</v>
      </c>
      <c r="CU226">
        <v>2</v>
      </c>
      <c r="CW226">
        <v>1</v>
      </c>
      <c r="CX226">
        <v>1</v>
      </c>
      <c r="CY226">
        <v>1</v>
      </c>
      <c r="CZ226">
        <v>300</v>
      </c>
      <c r="DA226">
        <v>41</v>
      </c>
      <c r="DB226">
        <v>16</v>
      </c>
      <c r="DC226">
        <v>28</v>
      </c>
      <c r="DD226">
        <v>2</v>
      </c>
      <c r="DE226">
        <v>156</v>
      </c>
      <c r="DF226">
        <v>72</v>
      </c>
      <c r="DI226">
        <v>3</v>
      </c>
      <c r="EY226" s="142"/>
      <c r="FH226" s="144"/>
      <c r="FL226" s="144"/>
      <c r="FM226" s="145"/>
    </row>
    <row r="227" spans="1:169" x14ac:dyDescent="0.2">
      <c r="A227">
        <f t="shared" si="10"/>
        <v>40</v>
      </c>
      <c r="B227" t="s">
        <v>187</v>
      </c>
      <c r="C227">
        <v>15</v>
      </c>
      <c r="D227">
        <v>25</v>
      </c>
      <c r="E227">
        <v>400</v>
      </c>
      <c r="F227">
        <v>500</v>
      </c>
      <c r="G227">
        <v>200</v>
      </c>
      <c r="H227">
        <v>23</v>
      </c>
      <c r="I227">
        <v>12</v>
      </c>
      <c r="L227">
        <v>20</v>
      </c>
      <c r="M227">
        <v>20</v>
      </c>
      <c r="N227">
        <v>25</v>
      </c>
      <c r="O227">
        <v>30</v>
      </c>
      <c r="P227">
        <v>15</v>
      </c>
      <c r="U227">
        <v>2</v>
      </c>
      <c r="V227">
        <v>2</v>
      </c>
      <c r="W227">
        <v>36</v>
      </c>
      <c r="X227">
        <v>10</v>
      </c>
      <c r="Y227">
        <v>6</v>
      </c>
      <c r="Z227">
        <v>200</v>
      </c>
      <c r="AJ227">
        <v>1</v>
      </c>
      <c r="AK227">
        <v>2</v>
      </c>
      <c r="AL227">
        <v>40</v>
      </c>
      <c r="AO227">
        <v>1</v>
      </c>
      <c r="AP227">
        <v>1</v>
      </c>
      <c r="AQ227">
        <v>120</v>
      </c>
      <c r="AR227">
        <v>2</v>
      </c>
      <c r="AS227">
        <v>2</v>
      </c>
      <c r="AT227">
        <v>40</v>
      </c>
      <c r="AU227">
        <v>0.125</v>
      </c>
      <c r="AV227">
        <v>0.25</v>
      </c>
      <c r="AW227">
        <v>5</v>
      </c>
      <c r="BH227">
        <v>22</v>
      </c>
      <c r="BI227">
        <v>15</v>
      </c>
      <c r="BJ227">
        <v>1500</v>
      </c>
      <c r="BO227">
        <v>100</v>
      </c>
      <c r="BP227">
        <v>2</v>
      </c>
      <c r="BT227">
        <v>400</v>
      </c>
      <c r="CC227">
        <v>1</v>
      </c>
      <c r="CE227">
        <v>1</v>
      </c>
      <c r="CG227">
        <v>2</v>
      </c>
      <c r="CH227">
        <v>3</v>
      </c>
      <c r="CJ227">
        <v>2</v>
      </c>
      <c r="CK227">
        <v>3</v>
      </c>
      <c r="CL227">
        <v>150</v>
      </c>
      <c r="CU227">
        <v>2</v>
      </c>
      <c r="CW227">
        <v>2</v>
      </c>
      <c r="CX227">
        <v>3</v>
      </c>
      <c r="CY227">
        <v>3</v>
      </c>
      <c r="CZ227">
        <v>1000</v>
      </c>
      <c r="DA227">
        <v>65</v>
      </c>
      <c r="DB227">
        <v>98</v>
      </c>
      <c r="DC227">
        <v>32</v>
      </c>
      <c r="DD227">
        <v>28</v>
      </c>
      <c r="DE227">
        <v>400</v>
      </c>
      <c r="DF227">
        <v>400</v>
      </c>
      <c r="DI227">
        <v>3</v>
      </c>
      <c r="DK227">
        <v>5</v>
      </c>
      <c r="EY227" s="142"/>
      <c r="FH227" s="144"/>
      <c r="FL227" s="144"/>
      <c r="FM227" s="145"/>
    </row>
    <row r="228" spans="1:169" x14ac:dyDescent="0.2">
      <c r="A228">
        <f t="shared" si="10"/>
        <v>41</v>
      </c>
      <c r="B228" t="s">
        <v>926</v>
      </c>
      <c r="C228">
        <v>64</v>
      </c>
      <c r="D228">
        <v>6</v>
      </c>
      <c r="E228">
        <v>2000</v>
      </c>
      <c r="F228">
        <v>300</v>
      </c>
      <c r="G228">
        <v>50</v>
      </c>
      <c r="H228">
        <v>14</v>
      </c>
      <c r="I228">
        <v>19</v>
      </c>
      <c r="L228">
        <v>20</v>
      </c>
      <c r="M228">
        <v>20</v>
      </c>
      <c r="N228">
        <v>5</v>
      </c>
      <c r="O228">
        <v>20</v>
      </c>
      <c r="P228">
        <v>8</v>
      </c>
      <c r="U228">
        <v>2</v>
      </c>
      <c r="V228">
        <v>1.25</v>
      </c>
      <c r="W228">
        <v>40</v>
      </c>
      <c r="X228">
        <v>6</v>
      </c>
      <c r="Y228">
        <v>12</v>
      </c>
      <c r="Z228">
        <v>140</v>
      </c>
      <c r="AD228">
        <v>4</v>
      </c>
      <c r="AE228">
        <v>2</v>
      </c>
      <c r="AF228">
        <v>80</v>
      </c>
      <c r="AJ228">
        <v>2</v>
      </c>
      <c r="AK228">
        <v>0.75</v>
      </c>
      <c r="AL228">
        <v>40</v>
      </c>
      <c r="AO228">
        <v>0.25</v>
      </c>
      <c r="AP228">
        <v>0.25</v>
      </c>
      <c r="AQ228">
        <v>30</v>
      </c>
      <c r="AS228">
        <v>1</v>
      </c>
      <c r="BO228">
        <v>5</v>
      </c>
      <c r="CC228">
        <v>2</v>
      </c>
      <c r="CH228">
        <v>1</v>
      </c>
      <c r="CK228">
        <v>1</v>
      </c>
      <c r="CU228">
        <v>2</v>
      </c>
      <c r="CW228">
        <v>2</v>
      </c>
      <c r="DI228">
        <v>3</v>
      </c>
      <c r="EY228" s="142"/>
      <c r="FH228" s="144"/>
      <c r="FL228" s="144"/>
      <c r="FM228" s="145"/>
    </row>
    <row r="229" spans="1:169" x14ac:dyDescent="0.2">
      <c r="A229">
        <f t="shared" si="10"/>
        <v>42</v>
      </c>
      <c r="B229" t="s">
        <v>927</v>
      </c>
      <c r="C229">
        <v>190</v>
      </c>
      <c r="D229">
        <v>16</v>
      </c>
      <c r="E229">
        <v>9000</v>
      </c>
      <c r="F229">
        <v>2000</v>
      </c>
      <c r="G229">
        <v>150</v>
      </c>
      <c r="H229">
        <v>35</v>
      </c>
      <c r="I229">
        <v>33</v>
      </c>
      <c r="L229">
        <v>75</v>
      </c>
      <c r="M229">
        <v>75</v>
      </c>
      <c r="N229">
        <v>50</v>
      </c>
      <c r="O229">
        <v>35</v>
      </c>
      <c r="P229">
        <v>60</v>
      </c>
      <c r="V229">
        <v>14</v>
      </c>
      <c r="X229">
        <v>20</v>
      </c>
      <c r="Y229">
        <v>24</v>
      </c>
      <c r="Z229">
        <v>280</v>
      </c>
      <c r="AG229">
        <v>4</v>
      </c>
      <c r="AH229">
        <v>3</v>
      </c>
      <c r="AI229">
        <v>100</v>
      </c>
      <c r="AJ229">
        <v>6</v>
      </c>
      <c r="AK229">
        <v>2</v>
      </c>
      <c r="AL229">
        <v>120</v>
      </c>
      <c r="AO229">
        <v>0.5</v>
      </c>
      <c r="AP229">
        <v>0.5</v>
      </c>
      <c r="AQ229">
        <v>100</v>
      </c>
      <c r="BO229">
        <v>100</v>
      </c>
      <c r="BP229">
        <v>4</v>
      </c>
      <c r="CG229">
        <v>1</v>
      </c>
      <c r="CH229">
        <v>2</v>
      </c>
      <c r="CJ229">
        <v>1</v>
      </c>
      <c r="CK229">
        <v>2</v>
      </c>
      <c r="CL229">
        <v>200</v>
      </c>
      <c r="CS229">
        <v>1</v>
      </c>
      <c r="CT229">
        <v>2</v>
      </c>
      <c r="CU229">
        <v>2</v>
      </c>
      <c r="CW229">
        <v>1</v>
      </c>
      <c r="CX229">
        <v>1</v>
      </c>
      <c r="CY229">
        <v>1</v>
      </c>
      <c r="CZ229">
        <v>300</v>
      </c>
      <c r="DA229">
        <v>320</v>
      </c>
      <c r="DB229">
        <v>240</v>
      </c>
      <c r="DC229">
        <v>140</v>
      </c>
      <c r="DD229">
        <v>101</v>
      </c>
      <c r="DE229">
        <v>1800</v>
      </c>
      <c r="DF229">
        <v>1400</v>
      </c>
      <c r="DI229">
        <v>5</v>
      </c>
      <c r="DK229">
        <v>10</v>
      </c>
      <c r="EY229" s="142"/>
      <c r="FH229" s="144"/>
      <c r="FL229" s="144"/>
      <c r="FM229" s="145"/>
    </row>
    <row r="230" spans="1:169" x14ac:dyDescent="0.2">
      <c r="A230">
        <v>43</v>
      </c>
      <c r="EY230" s="142"/>
      <c r="FH230" s="144"/>
      <c r="FL230" s="144"/>
      <c r="FM230" s="145"/>
    </row>
    <row r="231" spans="1:169" x14ac:dyDescent="0.2">
      <c r="A231">
        <v>44</v>
      </c>
      <c r="EY231" s="142"/>
      <c r="FH231" s="144"/>
      <c r="FL231" s="144"/>
      <c r="FM231" s="145"/>
    </row>
    <row r="232" spans="1:169" x14ac:dyDescent="0.2">
      <c r="A232">
        <v>45</v>
      </c>
      <c r="EY232" s="142"/>
      <c r="FH232" s="144"/>
      <c r="FL232" s="144"/>
      <c r="FM232" s="145"/>
    </row>
    <row r="233" spans="1:169" x14ac:dyDescent="0.2">
      <c r="EY233" s="142"/>
      <c r="FH233" s="144"/>
      <c r="FL233" s="144"/>
      <c r="FM233" s="145"/>
    </row>
    <row r="234" spans="1:169" x14ac:dyDescent="0.2">
      <c r="A234">
        <v>1</v>
      </c>
      <c r="B234" t="s">
        <v>785</v>
      </c>
      <c r="C234">
        <v>27</v>
      </c>
      <c r="D234">
        <v>5</v>
      </c>
      <c r="E234">
        <v>1400</v>
      </c>
      <c r="F234">
        <v>300</v>
      </c>
      <c r="G234">
        <v>200</v>
      </c>
      <c r="H234">
        <v>13</v>
      </c>
      <c r="I234">
        <v>13</v>
      </c>
      <c r="L234">
        <v>3</v>
      </c>
      <c r="M234">
        <v>9</v>
      </c>
      <c r="N234">
        <v>9</v>
      </c>
      <c r="O234">
        <v>3</v>
      </c>
      <c r="P234">
        <v>6</v>
      </c>
      <c r="Y234">
        <v>5</v>
      </c>
      <c r="Z234">
        <v>5</v>
      </c>
      <c r="AG234">
        <v>7</v>
      </c>
      <c r="AH234">
        <v>7</v>
      </c>
      <c r="AI234">
        <v>150</v>
      </c>
      <c r="AO234">
        <v>0.5</v>
      </c>
      <c r="AP234">
        <v>0.75</v>
      </c>
      <c r="AQ234">
        <v>130</v>
      </c>
      <c r="AW234">
        <v>2</v>
      </c>
      <c r="BO234">
        <v>22</v>
      </c>
      <c r="BP234">
        <v>3</v>
      </c>
      <c r="CC234">
        <v>1</v>
      </c>
      <c r="CD234">
        <v>1</v>
      </c>
      <c r="CE234">
        <v>1</v>
      </c>
      <c r="CG234">
        <v>2</v>
      </c>
      <c r="CH234">
        <v>2</v>
      </c>
      <c r="CJ234">
        <v>2</v>
      </c>
      <c r="CK234">
        <v>2</v>
      </c>
      <c r="CL234">
        <v>300</v>
      </c>
      <c r="CU234">
        <v>2</v>
      </c>
      <c r="CW234">
        <v>5</v>
      </c>
      <c r="CX234">
        <v>2</v>
      </c>
      <c r="DI234">
        <v>5</v>
      </c>
      <c r="DJ234">
        <v>10</v>
      </c>
      <c r="DK234">
        <v>25</v>
      </c>
      <c r="EY234" s="142"/>
      <c r="FH234" s="144"/>
      <c r="FL234" s="144"/>
      <c r="FM234" s="145"/>
    </row>
    <row r="235" spans="1:169" x14ac:dyDescent="0.2">
      <c r="A235">
        <v>2</v>
      </c>
      <c r="B235" t="s">
        <v>786</v>
      </c>
      <c r="C235">
        <v>2</v>
      </c>
      <c r="D235">
        <v>2</v>
      </c>
      <c r="E235">
        <v>200</v>
      </c>
      <c r="F235">
        <v>60</v>
      </c>
      <c r="G235">
        <v>2</v>
      </c>
      <c r="H235">
        <v>1.5</v>
      </c>
      <c r="I235">
        <v>1.5</v>
      </c>
      <c r="AK235">
        <v>0.5</v>
      </c>
      <c r="AP235">
        <v>0.5</v>
      </c>
      <c r="AV235">
        <v>0.125</v>
      </c>
      <c r="CD235">
        <v>1</v>
      </c>
      <c r="CG235">
        <v>1</v>
      </c>
      <c r="CH235">
        <v>1</v>
      </c>
      <c r="CJ235">
        <v>1</v>
      </c>
      <c r="CK235">
        <v>1</v>
      </c>
      <c r="CL235">
        <v>50</v>
      </c>
      <c r="DA235">
        <v>2</v>
      </c>
      <c r="DB235">
        <v>2</v>
      </c>
      <c r="DC235">
        <v>1</v>
      </c>
      <c r="DD235">
        <v>1</v>
      </c>
      <c r="DE235">
        <v>10</v>
      </c>
      <c r="DF235">
        <v>10</v>
      </c>
      <c r="DI235">
        <v>2</v>
      </c>
      <c r="DK235">
        <v>1</v>
      </c>
      <c r="EY235" s="142"/>
      <c r="FH235" s="144"/>
      <c r="FL235" s="144"/>
      <c r="FM235" s="145"/>
    </row>
    <row r="236" spans="1:169" x14ac:dyDescent="0.2">
      <c r="A236">
        <v>3</v>
      </c>
      <c r="B236" t="s">
        <v>928</v>
      </c>
      <c r="C236">
        <v>1</v>
      </c>
      <c r="D236">
        <v>7</v>
      </c>
      <c r="E236">
        <v>350</v>
      </c>
      <c r="L236">
        <v>5</v>
      </c>
      <c r="M236">
        <v>5</v>
      </c>
      <c r="N236">
        <v>1</v>
      </c>
      <c r="O236">
        <v>1</v>
      </c>
      <c r="P236">
        <v>1</v>
      </c>
      <c r="AJ236">
        <v>3</v>
      </c>
      <c r="AK236">
        <v>2</v>
      </c>
      <c r="AL236">
        <v>75</v>
      </c>
      <c r="AO236">
        <v>1</v>
      </c>
      <c r="AP236">
        <v>1</v>
      </c>
      <c r="AQ236">
        <v>350</v>
      </c>
      <c r="BO236">
        <v>51</v>
      </c>
      <c r="BP236">
        <v>1</v>
      </c>
      <c r="CC236">
        <v>2</v>
      </c>
      <c r="CD236">
        <v>2</v>
      </c>
      <c r="CE236">
        <v>2</v>
      </c>
      <c r="CG236">
        <v>4</v>
      </c>
      <c r="CH236">
        <v>7</v>
      </c>
      <c r="CL236">
        <v>100</v>
      </c>
      <c r="CM236">
        <v>4</v>
      </c>
      <c r="CN236">
        <v>7</v>
      </c>
      <c r="CS236">
        <v>1</v>
      </c>
      <c r="CU236">
        <v>2</v>
      </c>
      <c r="CW236">
        <v>2</v>
      </c>
      <c r="CX236">
        <v>4</v>
      </c>
      <c r="CY236">
        <v>4</v>
      </c>
      <c r="CZ236">
        <v>910</v>
      </c>
      <c r="DB236">
        <v>2</v>
      </c>
      <c r="DD236">
        <v>2</v>
      </c>
      <c r="DF236">
        <v>10</v>
      </c>
      <c r="DI236">
        <v>2</v>
      </c>
      <c r="DK236">
        <v>2</v>
      </c>
      <c r="EY236" s="142"/>
      <c r="FH236" s="144"/>
      <c r="FL236" s="144"/>
      <c r="FM236" s="145"/>
    </row>
    <row r="237" spans="1:169" x14ac:dyDescent="0.2">
      <c r="A237">
        <v>4</v>
      </c>
      <c r="B237" t="s">
        <v>929</v>
      </c>
      <c r="C237">
        <v>5</v>
      </c>
      <c r="D237">
        <v>5</v>
      </c>
      <c r="E237">
        <v>200</v>
      </c>
      <c r="F237">
        <v>500</v>
      </c>
      <c r="G237">
        <v>500</v>
      </c>
      <c r="H237">
        <v>20</v>
      </c>
      <c r="I237">
        <v>13</v>
      </c>
      <c r="L237">
        <v>20</v>
      </c>
      <c r="M237">
        <v>20</v>
      </c>
      <c r="N237">
        <v>24</v>
      </c>
      <c r="O237">
        <v>21</v>
      </c>
      <c r="P237">
        <v>25</v>
      </c>
      <c r="U237">
        <v>2</v>
      </c>
      <c r="V237">
        <v>3</v>
      </c>
      <c r="W237">
        <v>55</v>
      </c>
      <c r="X237">
        <v>2</v>
      </c>
      <c r="Y237">
        <v>7</v>
      </c>
      <c r="Z237">
        <v>10</v>
      </c>
      <c r="AE237">
        <v>5</v>
      </c>
      <c r="AJ237">
        <v>5</v>
      </c>
      <c r="AK237">
        <v>2</v>
      </c>
      <c r="AL237">
        <v>100</v>
      </c>
      <c r="AO237">
        <v>0.5</v>
      </c>
      <c r="AP237">
        <v>0.5</v>
      </c>
      <c r="AQ237">
        <v>50</v>
      </c>
      <c r="AU237">
        <v>0.2</v>
      </c>
      <c r="AW237">
        <v>5</v>
      </c>
      <c r="CC237">
        <v>2</v>
      </c>
      <c r="CE237">
        <v>1</v>
      </c>
      <c r="CG237">
        <v>7</v>
      </c>
      <c r="CH237">
        <v>8</v>
      </c>
      <c r="CL237">
        <v>200</v>
      </c>
      <c r="CM237">
        <v>7</v>
      </c>
      <c r="CN237">
        <v>8</v>
      </c>
      <c r="CS237">
        <v>1</v>
      </c>
      <c r="CU237">
        <v>2</v>
      </c>
      <c r="CW237">
        <v>3</v>
      </c>
      <c r="CX237">
        <v>2</v>
      </c>
      <c r="CY237">
        <v>2</v>
      </c>
      <c r="CZ237">
        <v>400</v>
      </c>
      <c r="DI237">
        <v>3</v>
      </c>
      <c r="DK237">
        <v>2</v>
      </c>
      <c r="EY237" s="142"/>
      <c r="FH237" s="144"/>
      <c r="FL237" s="144"/>
      <c r="FM237" s="145"/>
    </row>
    <row r="238" spans="1:169" x14ac:dyDescent="0.2">
      <c r="A238">
        <v>5</v>
      </c>
      <c r="B238" t="s">
        <v>433</v>
      </c>
      <c r="C238">
        <v>89</v>
      </c>
      <c r="D238">
        <v>5</v>
      </c>
      <c r="E238">
        <v>2700</v>
      </c>
      <c r="F238">
        <v>300</v>
      </c>
      <c r="G238">
        <v>20</v>
      </c>
      <c r="H238">
        <v>20</v>
      </c>
      <c r="I238">
        <v>22</v>
      </c>
      <c r="L238">
        <v>40</v>
      </c>
      <c r="M238">
        <v>41</v>
      </c>
      <c r="N238">
        <v>5</v>
      </c>
      <c r="O238">
        <v>5</v>
      </c>
      <c r="P238">
        <v>2.5</v>
      </c>
      <c r="V238">
        <v>4</v>
      </c>
      <c r="X238">
        <v>9</v>
      </c>
      <c r="Y238">
        <v>10</v>
      </c>
      <c r="Z238">
        <v>100</v>
      </c>
      <c r="AO238">
        <v>0.25</v>
      </c>
      <c r="AP238">
        <v>0.25</v>
      </c>
      <c r="AQ238">
        <v>50</v>
      </c>
      <c r="BO238">
        <v>5</v>
      </c>
      <c r="EY238" s="142"/>
      <c r="FH238" s="144"/>
      <c r="FL238" s="144"/>
      <c r="FM238" s="145"/>
    </row>
    <row r="239" spans="1:169" x14ac:dyDescent="0.2">
      <c r="A239">
        <v>6</v>
      </c>
      <c r="B239" t="s">
        <v>930</v>
      </c>
      <c r="C239">
        <v>24</v>
      </c>
      <c r="D239">
        <v>5</v>
      </c>
      <c r="E239">
        <v>455</v>
      </c>
      <c r="F239">
        <v>200</v>
      </c>
      <c r="G239">
        <v>20</v>
      </c>
      <c r="H239">
        <v>9</v>
      </c>
      <c r="L239">
        <v>15</v>
      </c>
      <c r="M239">
        <v>23</v>
      </c>
      <c r="O239">
        <v>1</v>
      </c>
      <c r="X239">
        <v>9</v>
      </c>
      <c r="Z239">
        <v>100</v>
      </c>
      <c r="BO239">
        <v>15</v>
      </c>
      <c r="BT239">
        <v>50</v>
      </c>
      <c r="CG239">
        <v>2</v>
      </c>
      <c r="CH239">
        <v>2</v>
      </c>
      <c r="CJ239">
        <v>2</v>
      </c>
      <c r="CK239">
        <v>2</v>
      </c>
      <c r="CL239">
        <v>150</v>
      </c>
      <c r="CU239">
        <v>1</v>
      </c>
      <c r="CW239">
        <v>3</v>
      </c>
      <c r="CX239">
        <v>2</v>
      </c>
      <c r="CY239">
        <v>2</v>
      </c>
      <c r="CZ239">
        <v>580</v>
      </c>
      <c r="DB239">
        <v>3</v>
      </c>
      <c r="DF239">
        <v>10</v>
      </c>
      <c r="DI239">
        <v>10</v>
      </c>
      <c r="DJ239">
        <v>25</v>
      </c>
      <c r="DK239">
        <v>15</v>
      </c>
      <c r="EY239" s="142"/>
      <c r="FH239" s="144"/>
      <c r="FL239" s="144"/>
      <c r="FM239" s="145"/>
    </row>
    <row r="240" spans="1:169" x14ac:dyDescent="0.2">
      <c r="A240">
        <v>7</v>
      </c>
      <c r="B240" t="s">
        <v>642</v>
      </c>
      <c r="C240">
        <v>5</v>
      </c>
      <c r="E240">
        <v>300</v>
      </c>
      <c r="F240">
        <v>100</v>
      </c>
      <c r="G240">
        <v>10</v>
      </c>
      <c r="H240">
        <v>1</v>
      </c>
      <c r="I240">
        <v>1</v>
      </c>
      <c r="L240">
        <v>2.5</v>
      </c>
      <c r="M240">
        <v>2.5</v>
      </c>
      <c r="N240">
        <v>2.5</v>
      </c>
      <c r="O240">
        <v>2.5</v>
      </c>
      <c r="P240">
        <v>1</v>
      </c>
      <c r="CC240">
        <v>2</v>
      </c>
      <c r="CD240">
        <v>1</v>
      </c>
      <c r="CG240">
        <v>2</v>
      </c>
      <c r="CH240">
        <v>2</v>
      </c>
      <c r="CJ240">
        <v>2</v>
      </c>
      <c r="CK240">
        <v>2</v>
      </c>
      <c r="CL240">
        <v>150</v>
      </c>
      <c r="CV240">
        <v>1</v>
      </c>
      <c r="CW240">
        <v>1</v>
      </c>
      <c r="CX240">
        <v>1</v>
      </c>
      <c r="CY240">
        <v>1</v>
      </c>
      <c r="CZ240">
        <v>150</v>
      </c>
      <c r="DI240">
        <v>4</v>
      </c>
      <c r="DK240">
        <v>4</v>
      </c>
      <c r="EY240" s="142"/>
      <c r="FH240" s="144"/>
      <c r="FL240" s="144"/>
      <c r="FM240" s="145"/>
    </row>
    <row r="241" spans="1:169" x14ac:dyDescent="0.2">
      <c r="A241">
        <v>8</v>
      </c>
      <c r="B241" t="s">
        <v>787</v>
      </c>
      <c r="C241">
        <v>50</v>
      </c>
      <c r="D241">
        <v>10</v>
      </c>
      <c r="E241">
        <v>100</v>
      </c>
      <c r="H241">
        <v>11</v>
      </c>
      <c r="I241">
        <v>11</v>
      </c>
      <c r="L241">
        <v>35</v>
      </c>
      <c r="M241">
        <v>35</v>
      </c>
      <c r="N241">
        <v>2</v>
      </c>
      <c r="O241">
        <v>2</v>
      </c>
      <c r="P241">
        <v>1</v>
      </c>
      <c r="Y241">
        <v>9</v>
      </c>
      <c r="AO241">
        <v>0.5</v>
      </c>
      <c r="AP241">
        <v>0.25</v>
      </c>
      <c r="AQ241">
        <v>50</v>
      </c>
      <c r="AR241">
        <v>9</v>
      </c>
      <c r="AT241">
        <v>70</v>
      </c>
      <c r="BO241">
        <v>30</v>
      </c>
      <c r="CG241">
        <v>1</v>
      </c>
      <c r="CH241">
        <v>1</v>
      </c>
      <c r="CJ241">
        <v>1</v>
      </c>
      <c r="CK241">
        <v>1</v>
      </c>
      <c r="CL241">
        <v>100</v>
      </c>
      <c r="CS241">
        <v>1</v>
      </c>
      <c r="CU241">
        <v>1</v>
      </c>
      <c r="CW241">
        <v>1</v>
      </c>
      <c r="CX241">
        <v>2</v>
      </c>
      <c r="DI241">
        <v>3</v>
      </c>
      <c r="DK241">
        <v>10</v>
      </c>
      <c r="EY241" s="142"/>
      <c r="FH241" s="144"/>
      <c r="FL241" s="144"/>
      <c r="FM241" s="145"/>
    </row>
    <row r="242" spans="1:169" x14ac:dyDescent="0.2">
      <c r="A242">
        <v>9</v>
      </c>
      <c r="B242" t="s">
        <v>92</v>
      </c>
      <c r="C242">
        <v>54</v>
      </c>
      <c r="D242">
        <v>4</v>
      </c>
      <c r="E242">
        <v>2000</v>
      </c>
      <c r="F242">
        <v>400</v>
      </c>
      <c r="G242">
        <v>50</v>
      </c>
      <c r="H242">
        <v>16</v>
      </c>
      <c r="I242">
        <v>6</v>
      </c>
      <c r="L242">
        <v>20</v>
      </c>
      <c r="M242">
        <v>20</v>
      </c>
      <c r="N242">
        <v>15</v>
      </c>
      <c r="O242">
        <v>25</v>
      </c>
      <c r="P242">
        <v>12</v>
      </c>
      <c r="U242">
        <v>5</v>
      </c>
      <c r="V242">
        <v>4</v>
      </c>
      <c r="W242">
        <v>75</v>
      </c>
      <c r="X242">
        <v>7</v>
      </c>
      <c r="AD242">
        <v>3</v>
      </c>
      <c r="AE242">
        <v>2</v>
      </c>
      <c r="AF242">
        <v>30</v>
      </c>
      <c r="AO242">
        <v>0.5</v>
      </c>
      <c r="AP242">
        <v>1</v>
      </c>
      <c r="AQ242">
        <v>75</v>
      </c>
      <c r="CC242">
        <v>1</v>
      </c>
      <c r="CD242">
        <v>2</v>
      </c>
      <c r="CE242">
        <v>1</v>
      </c>
      <c r="CG242">
        <v>5</v>
      </c>
      <c r="CH242">
        <v>7</v>
      </c>
      <c r="CI242">
        <v>1</v>
      </c>
      <c r="CL242">
        <v>200</v>
      </c>
      <c r="CM242">
        <v>6</v>
      </c>
      <c r="CN242">
        <v>7</v>
      </c>
      <c r="CT242">
        <v>1</v>
      </c>
      <c r="CU242">
        <v>1</v>
      </c>
      <c r="CW242">
        <v>2</v>
      </c>
      <c r="CX242">
        <v>2</v>
      </c>
      <c r="CY242">
        <v>1</v>
      </c>
      <c r="CZ242">
        <v>300</v>
      </c>
      <c r="DA242">
        <v>20</v>
      </c>
      <c r="DB242">
        <v>8</v>
      </c>
      <c r="DC242">
        <v>8</v>
      </c>
      <c r="DE242">
        <v>80</v>
      </c>
      <c r="DF242">
        <v>40</v>
      </c>
      <c r="DI242">
        <v>5</v>
      </c>
      <c r="DJ242">
        <v>16</v>
      </c>
      <c r="DK242">
        <v>10</v>
      </c>
      <c r="EY242" s="142"/>
      <c r="FH242" s="144"/>
      <c r="FL242" s="144"/>
      <c r="FM242" s="145"/>
    </row>
    <row r="243" spans="1:169" x14ac:dyDescent="0.2">
      <c r="A243">
        <v>10</v>
      </c>
      <c r="B243" t="s">
        <v>931</v>
      </c>
      <c r="C243">
        <v>45</v>
      </c>
      <c r="D243">
        <v>15</v>
      </c>
      <c r="E243">
        <v>2000</v>
      </c>
      <c r="F243">
        <v>400</v>
      </c>
      <c r="G243">
        <v>50</v>
      </c>
      <c r="H243">
        <v>19</v>
      </c>
      <c r="I243">
        <v>19</v>
      </c>
      <c r="L243">
        <v>5</v>
      </c>
      <c r="M243">
        <v>5</v>
      </c>
      <c r="N243">
        <v>14</v>
      </c>
      <c r="O243">
        <v>12</v>
      </c>
      <c r="P243">
        <v>10</v>
      </c>
      <c r="U243">
        <v>2</v>
      </c>
      <c r="V243">
        <v>2</v>
      </c>
      <c r="W243">
        <v>25</v>
      </c>
      <c r="X243">
        <v>2</v>
      </c>
      <c r="Y243">
        <v>5</v>
      </c>
      <c r="Z243">
        <v>40</v>
      </c>
      <c r="AD243">
        <v>3</v>
      </c>
      <c r="AE243">
        <v>1.5</v>
      </c>
      <c r="AF243">
        <v>35</v>
      </c>
      <c r="AG243">
        <v>2.5</v>
      </c>
      <c r="AH243">
        <v>2.5</v>
      </c>
      <c r="AI243">
        <v>50</v>
      </c>
      <c r="AO243">
        <v>0.125</v>
      </c>
      <c r="AP243">
        <v>0.125</v>
      </c>
      <c r="AQ243">
        <v>25</v>
      </c>
      <c r="AR243">
        <v>1</v>
      </c>
      <c r="AS243">
        <v>1.5</v>
      </c>
      <c r="AT243">
        <v>25</v>
      </c>
      <c r="BO243">
        <v>25</v>
      </c>
      <c r="BP243">
        <v>3</v>
      </c>
      <c r="CG243">
        <v>5</v>
      </c>
      <c r="CH243">
        <v>7</v>
      </c>
      <c r="CI243">
        <v>1</v>
      </c>
      <c r="CL243">
        <v>200</v>
      </c>
      <c r="CM243">
        <v>5</v>
      </c>
      <c r="CN243">
        <v>7</v>
      </c>
      <c r="CU243">
        <v>1</v>
      </c>
      <c r="CX243">
        <v>1</v>
      </c>
      <c r="CY243">
        <v>1</v>
      </c>
      <c r="CZ243">
        <v>300</v>
      </c>
      <c r="DA243">
        <v>22</v>
      </c>
      <c r="DB243">
        <v>8</v>
      </c>
      <c r="DC243">
        <v>8</v>
      </c>
      <c r="DE243">
        <v>85</v>
      </c>
      <c r="DF243">
        <v>25</v>
      </c>
      <c r="DI243">
        <v>4</v>
      </c>
      <c r="DJ243">
        <v>6</v>
      </c>
      <c r="DK243">
        <v>6</v>
      </c>
      <c r="EY243" s="142"/>
      <c r="FH243" s="144"/>
      <c r="FL243" s="144"/>
      <c r="FM243" s="145"/>
    </row>
    <row r="244" spans="1:169" x14ac:dyDescent="0.2">
      <c r="A244">
        <v>11</v>
      </c>
      <c r="B244" t="s">
        <v>932</v>
      </c>
      <c r="C244">
        <v>54</v>
      </c>
      <c r="D244">
        <v>10</v>
      </c>
      <c r="E244">
        <v>3000</v>
      </c>
      <c r="F244">
        <v>500</v>
      </c>
      <c r="G244">
        <v>100</v>
      </c>
      <c r="H244">
        <v>25</v>
      </c>
      <c r="I244">
        <v>25</v>
      </c>
      <c r="L244">
        <v>10</v>
      </c>
      <c r="M244">
        <v>15</v>
      </c>
      <c r="N244">
        <v>15</v>
      </c>
      <c r="O244">
        <v>11</v>
      </c>
      <c r="P244">
        <v>10</v>
      </c>
      <c r="U244">
        <v>3</v>
      </c>
      <c r="V244">
        <v>5</v>
      </c>
      <c r="W244">
        <v>55</v>
      </c>
      <c r="X244">
        <v>13</v>
      </c>
      <c r="Y244">
        <v>15</v>
      </c>
      <c r="Z244">
        <v>200</v>
      </c>
      <c r="AD244">
        <v>8</v>
      </c>
      <c r="AE244">
        <v>5</v>
      </c>
      <c r="AF244">
        <v>50</v>
      </c>
      <c r="AJ244">
        <v>2</v>
      </c>
      <c r="AK244">
        <v>1.5</v>
      </c>
      <c r="AL244">
        <v>40</v>
      </c>
      <c r="AO244">
        <v>7</v>
      </c>
      <c r="AP244">
        <v>1</v>
      </c>
      <c r="AQ244">
        <v>50</v>
      </c>
      <c r="AR244">
        <v>1</v>
      </c>
      <c r="AS244">
        <v>1</v>
      </c>
      <c r="AT244">
        <v>5</v>
      </c>
      <c r="BO244">
        <v>100</v>
      </c>
      <c r="BP244">
        <v>2</v>
      </c>
      <c r="BU244">
        <v>5</v>
      </c>
      <c r="CC244">
        <v>3</v>
      </c>
      <c r="CD244">
        <v>3</v>
      </c>
      <c r="CE244">
        <v>3</v>
      </c>
      <c r="CG244">
        <v>4</v>
      </c>
      <c r="CH244">
        <v>4</v>
      </c>
      <c r="CJ244">
        <v>4</v>
      </c>
      <c r="CK244">
        <v>4</v>
      </c>
      <c r="CL244">
        <v>500</v>
      </c>
      <c r="CO244">
        <v>100</v>
      </c>
      <c r="CU244">
        <v>2</v>
      </c>
      <c r="CW244">
        <v>7</v>
      </c>
      <c r="CX244">
        <v>15</v>
      </c>
      <c r="CY244">
        <v>4</v>
      </c>
      <c r="CZ244">
        <v>1000</v>
      </c>
      <c r="DA244">
        <v>20</v>
      </c>
      <c r="DB244">
        <v>14</v>
      </c>
      <c r="DE244">
        <v>100</v>
      </c>
      <c r="DF244">
        <v>75</v>
      </c>
      <c r="DI244">
        <v>10</v>
      </c>
      <c r="DJ244">
        <v>4</v>
      </c>
      <c r="DK244">
        <v>10</v>
      </c>
      <c r="EY244" s="142"/>
      <c r="FH244" s="144"/>
      <c r="FL244" s="144"/>
      <c r="FM244" s="145"/>
    </row>
    <row r="245" spans="1:169" x14ac:dyDescent="0.2">
      <c r="A245">
        <v>12</v>
      </c>
      <c r="B245" t="s">
        <v>100</v>
      </c>
      <c r="C245">
        <v>52</v>
      </c>
      <c r="E245">
        <v>2000</v>
      </c>
      <c r="F245">
        <v>350</v>
      </c>
      <c r="G245">
        <v>25</v>
      </c>
      <c r="H245">
        <v>12</v>
      </c>
      <c r="I245">
        <v>20</v>
      </c>
      <c r="L245">
        <v>120</v>
      </c>
      <c r="M245">
        <v>10</v>
      </c>
      <c r="N245">
        <v>11</v>
      </c>
      <c r="O245">
        <v>15</v>
      </c>
      <c r="P245">
        <v>15</v>
      </c>
      <c r="Y245">
        <v>8</v>
      </c>
      <c r="Z245">
        <v>9</v>
      </c>
      <c r="AD245">
        <v>2.5</v>
      </c>
      <c r="AF245">
        <v>45</v>
      </c>
      <c r="AG245">
        <v>3.5</v>
      </c>
      <c r="AH245">
        <v>5.5</v>
      </c>
      <c r="AI245">
        <v>50</v>
      </c>
      <c r="AJ245">
        <v>1.5</v>
      </c>
      <c r="AK245">
        <v>4.5</v>
      </c>
      <c r="AL245">
        <v>20</v>
      </c>
      <c r="AO245">
        <v>1</v>
      </c>
      <c r="AP245">
        <v>1</v>
      </c>
      <c r="AQ245">
        <v>150</v>
      </c>
      <c r="BO245">
        <v>25</v>
      </c>
      <c r="BP245">
        <v>1</v>
      </c>
      <c r="CC245">
        <v>2</v>
      </c>
      <c r="CD245">
        <v>1</v>
      </c>
      <c r="CE245">
        <v>1</v>
      </c>
      <c r="CG245">
        <v>3</v>
      </c>
      <c r="CH245">
        <v>2</v>
      </c>
      <c r="CI245">
        <v>1</v>
      </c>
      <c r="CJ245">
        <v>3</v>
      </c>
      <c r="CK245">
        <v>2</v>
      </c>
      <c r="CL245">
        <v>300</v>
      </c>
      <c r="CU245">
        <v>2</v>
      </c>
      <c r="CW245">
        <v>3</v>
      </c>
      <c r="CX245">
        <v>2</v>
      </c>
      <c r="CY245">
        <v>2</v>
      </c>
      <c r="CZ245">
        <v>400</v>
      </c>
      <c r="DA245">
        <v>6</v>
      </c>
      <c r="DE245">
        <v>25</v>
      </c>
      <c r="DI245">
        <v>10</v>
      </c>
      <c r="DN245">
        <v>17</v>
      </c>
      <c r="EY245" s="142"/>
      <c r="FH245" s="144"/>
      <c r="FL245" s="144"/>
      <c r="FM245" s="145"/>
    </row>
    <row r="246" spans="1:169" x14ac:dyDescent="0.2">
      <c r="A246">
        <v>13</v>
      </c>
      <c r="B246" t="s">
        <v>933</v>
      </c>
      <c r="C246">
        <v>12</v>
      </c>
      <c r="D246">
        <v>6</v>
      </c>
      <c r="E246">
        <v>500</v>
      </c>
      <c r="F246">
        <v>200</v>
      </c>
      <c r="G246">
        <v>10</v>
      </c>
      <c r="H246">
        <v>1.5</v>
      </c>
      <c r="I246">
        <v>1.5</v>
      </c>
      <c r="L246">
        <v>11</v>
      </c>
      <c r="M246">
        <v>11</v>
      </c>
      <c r="N246">
        <v>3</v>
      </c>
      <c r="O246">
        <v>3</v>
      </c>
      <c r="P246">
        <v>0.25</v>
      </c>
      <c r="AJ246">
        <v>1</v>
      </c>
      <c r="AL246">
        <v>10</v>
      </c>
      <c r="AO246">
        <v>1.5</v>
      </c>
      <c r="AP246">
        <v>1.5</v>
      </c>
      <c r="AQ246">
        <v>100</v>
      </c>
      <c r="BO246">
        <v>5</v>
      </c>
      <c r="CG246">
        <v>2</v>
      </c>
      <c r="CH246">
        <v>2</v>
      </c>
      <c r="CI246">
        <v>2</v>
      </c>
      <c r="CJ246">
        <v>2</v>
      </c>
      <c r="CK246">
        <v>2</v>
      </c>
      <c r="CL246">
        <v>150</v>
      </c>
      <c r="CU246">
        <v>1</v>
      </c>
      <c r="CW246">
        <v>2</v>
      </c>
      <c r="CX246">
        <v>2</v>
      </c>
      <c r="CY246">
        <v>2</v>
      </c>
      <c r="CZ246">
        <v>600</v>
      </c>
      <c r="DI246">
        <v>2</v>
      </c>
      <c r="DK246">
        <v>2</v>
      </c>
      <c r="EY246" s="142"/>
      <c r="FH246" s="144"/>
      <c r="FL246" s="144"/>
      <c r="FM246" s="145"/>
    </row>
    <row r="247" spans="1:169" x14ac:dyDescent="0.2">
      <c r="A247">
        <v>14</v>
      </c>
      <c r="B247" t="s">
        <v>703</v>
      </c>
      <c r="C247">
        <v>15</v>
      </c>
      <c r="E247">
        <v>500</v>
      </c>
      <c r="F247">
        <v>280</v>
      </c>
      <c r="G247">
        <v>100</v>
      </c>
      <c r="H247">
        <v>2</v>
      </c>
      <c r="I247">
        <v>2</v>
      </c>
      <c r="L247">
        <v>2</v>
      </c>
      <c r="M247">
        <v>2</v>
      </c>
      <c r="N247">
        <v>5</v>
      </c>
      <c r="O247">
        <v>5</v>
      </c>
      <c r="P247">
        <v>5</v>
      </c>
      <c r="U247">
        <v>7</v>
      </c>
      <c r="V247">
        <v>0.5</v>
      </c>
      <c r="W247">
        <v>8</v>
      </c>
      <c r="Y247">
        <v>1</v>
      </c>
      <c r="AO247">
        <v>0.5</v>
      </c>
      <c r="AP247">
        <v>0.5</v>
      </c>
      <c r="AQ247">
        <v>50</v>
      </c>
      <c r="AR247">
        <v>0.5</v>
      </c>
      <c r="AS247">
        <v>1</v>
      </c>
      <c r="AT247">
        <v>5</v>
      </c>
      <c r="AW247">
        <v>-1</v>
      </c>
      <c r="BO247">
        <v>100</v>
      </c>
      <c r="BP247">
        <v>3</v>
      </c>
      <c r="CD247">
        <v>1</v>
      </c>
      <c r="CG247">
        <v>1</v>
      </c>
      <c r="CH247">
        <v>1</v>
      </c>
      <c r="CJ247">
        <v>1</v>
      </c>
      <c r="CK247">
        <v>1</v>
      </c>
      <c r="CL247">
        <v>200</v>
      </c>
      <c r="CU247">
        <v>2</v>
      </c>
      <c r="DI247">
        <v>5</v>
      </c>
      <c r="DQ247" t="s">
        <v>934</v>
      </c>
      <c r="DR247" t="s">
        <v>935</v>
      </c>
      <c r="DS247">
        <v>3.5</v>
      </c>
      <c r="EY247" s="142"/>
      <c r="FH247" s="144"/>
      <c r="FL247" s="144"/>
      <c r="FM247" s="145"/>
    </row>
    <row r="248" spans="1:169" x14ac:dyDescent="0.2">
      <c r="A248">
        <v>15</v>
      </c>
      <c r="B248" t="s">
        <v>704</v>
      </c>
      <c r="C248">
        <v>30</v>
      </c>
      <c r="D248">
        <v>10</v>
      </c>
      <c r="E248">
        <v>1600</v>
      </c>
      <c r="F248">
        <v>700</v>
      </c>
      <c r="G248">
        <v>100</v>
      </c>
      <c r="H248">
        <v>5</v>
      </c>
      <c r="I248">
        <v>20</v>
      </c>
      <c r="L248">
        <v>20</v>
      </c>
      <c r="M248">
        <v>20</v>
      </c>
      <c r="N248">
        <v>3</v>
      </c>
      <c r="O248">
        <v>3</v>
      </c>
      <c r="P248">
        <v>3.5</v>
      </c>
      <c r="U248">
        <v>10</v>
      </c>
      <c r="V248">
        <v>150</v>
      </c>
      <c r="W248">
        <v>1.5</v>
      </c>
      <c r="X248">
        <v>5</v>
      </c>
      <c r="Y248">
        <v>3</v>
      </c>
      <c r="Z248">
        <v>150</v>
      </c>
      <c r="AE248">
        <v>2</v>
      </c>
      <c r="AK248">
        <v>2</v>
      </c>
      <c r="AO248">
        <v>1</v>
      </c>
      <c r="AP248">
        <v>0.5</v>
      </c>
      <c r="AQ248">
        <v>100</v>
      </c>
      <c r="AR248">
        <v>2</v>
      </c>
      <c r="AS248">
        <v>5</v>
      </c>
      <c r="AT248">
        <v>10</v>
      </c>
      <c r="BO248">
        <v>100</v>
      </c>
      <c r="BP248">
        <v>4</v>
      </c>
      <c r="BT248">
        <v>100</v>
      </c>
      <c r="CC248">
        <v>2</v>
      </c>
      <c r="CD248">
        <v>2</v>
      </c>
      <c r="CE248">
        <v>3</v>
      </c>
      <c r="CG248">
        <v>5</v>
      </c>
      <c r="CH248">
        <v>5</v>
      </c>
      <c r="CI248">
        <v>1</v>
      </c>
      <c r="CJ248">
        <v>5</v>
      </c>
      <c r="CK248">
        <v>5</v>
      </c>
      <c r="CL248">
        <v>700</v>
      </c>
      <c r="CU248">
        <v>2</v>
      </c>
      <c r="CW248">
        <v>3</v>
      </c>
      <c r="CX248">
        <v>2</v>
      </c>
      <c r="CY248">
        <v>2</v>
      </c>
      <c r="CZ248">
        <v>750</v>
      </c>
      <c r="DA248">
        <v>4</v>
      </c>
      <c r="DB248">
        <v>4</v>
      </c>
      <c r="DC248">
        <v>5</v>
      </c>
      <c r="DE248">
        <v>24</v>
      </c>
      <c r="DF248">
        <v>17.5</v>
      </c>
      <c r="DG248">
        <v>2</v>
      </c>
      <c r="DI248">
        <v>5</v>
      </c>
      <c r="DJ248">
        <v>8</v>
      </c>
      <c r="DK248">
        <v>15</v>
      </c>
      <c r="EY248" s="142"/>
      <c r="FH248" s="144"/>
      <c r="FL248" s="144"/>
      <c r="FM248" s="145"/>
    </row>
    <row r="249" spans="1:169" x14ac:dyDescent="0.2">
      <c r="A249">
        <v>16</v>
      </c>
      <c r="B249" t="s">
        <v>936</v>
      </c>
      <c r="C249">
        <v>7</v>
      </c>
      <c r="E249">
        <v>400</v>
      </c>
      <c r="F249">
        <v>200</v>
      </c>
      <c r="G249">
        <v>10</v>
      </c>
      <c r="H249">
        <v>0.25</v>
      </c>
      <c r="I249">
        <v>0.5</v>
      </c>
      <c r="N249">
        <v>5</v>
      </c>
      <c r="O249">
        <v>5</v>
      </c>
      <c r="P249">
        <v>3</v>
      </c>
      <c r="AD249">
        <v>11</v>
      </c>
      <c r="AO249">
        <v>0.25</v>
      </c>
      <c r="AP249">
        <v>0.5</v>
      </c>
      <c r="AQ249">
        <v>20</v>
      </c>
      <c r="BO249">
        <v>10</v>
      </c>
      <c r="CD249">
        <v>1</v>
      </c>
      <c r="CG249">
        <v>1</v>
      </c>
      <c r="CH249">
        <v>1</v>
      </c>
      <c r="CJ249">
        <v>1</v>
      </c>
      <c r="CK249">
        <v>1</v>
      </c>
      <c r="CL249">
        <v>100</v>
      </c>
      <c r="CU249">
        <v>1</v>
      </c>
      <c r="CW249">
        <v>1</v>
      </c>
      <c r="CY249">
        <v>1</v>
      </c>
      <c r="CZ249">
        <v>200</v>
      </c>
      <c r="DA249">
        <v>1</v>
      </c>
      <c r="DB249">
        <v>1</v>
      </c>
      <c r="DE249">
        <v>13</v>
      </c>
      <c r="DF249">
        <v>14</v>
      </c>
      <c r="DI249">
        <v>10</v>
      </c>
      <c r="DK249">
        <v>4</v>
      </c>
      <c r="EY249" s="142"/>
      <c r="FH249" s="144"/>
      <c r="FL249" s="144"/>
      <c r="FM249" s="145"/>
    </row>
    <row r="250" spans="1:169" x14ac:dyDescent="0.2">
      <c r="A250">
        <v>17</v>
      </c>
      <c r="B250" t="s">
        <v>173</v>
      </c>
      <c r="C250">
        <v>90</v>
      </c>
      <c r="D250">
        <v>20</v>
      </c>
      <c r="E250">
        <v>5500</v>
      </c>
      <c r="F250">
        <v>1500</v>
      </c>
      <c r="G250">
        <v>200</v>
      </c>
      <c r="H250">
        <v>19</v>
      </c>
      <c r="I250">
        <v>7</v>
      </c>
      <c r="L250">
        <v>34</v>
      </c>
      <c r="M250">
        <v>39</v>
      </c>
      <c r="N250">
        <v>47</v>
      </c>
      <c r="O250">
        <v>31</v>
      </c>
      <c r="P250">
        <v>30</v>
      </c>
      <c r="U250">
        <v>0.33333000000000002</v>
      </c>
      <c r="V250">
        <v>2</v>
      </c>
      <c r="W250">
        <v>1.5</v>
      </c>
      <c r="X250">
        <v>5</v>
      </c>
      <c r="Y250">
        <v>3</v>
      </c>
      <c r="Z250">
        <v>150</v>
      </c>
      <c r="AD250">
        <v>11</v>
      </c>
      <c r="AF250">
        <v>100</v>
      </c>
      <c r="AJ250">
        <v>2</v>
      </c>
      <c r="AK250">
        <v>3</v>
      </c>
      <c r="AL250">
        <v>70</v>
      </c>
      <c r="AO250">
        <v>1</v>
      </c>
      <c r="AP250">
        <v>1</v>
      </c>
      <c r="AQ250">
        <v>130</v>
      </c>
      <c r="AU250">
        <v>0.125</v>
      </c>
      <c r="AW250">
        <v>3.5</v>
      </c>
      <c r="BK250">
        <v>0.125</v>
      </c>
      <c r="BM250">
        <v>15</v>
      </c>
      <c r="BO250">
        <v>50</v>
      </c>
      <c r="BP250">
        <v>3</v>
      </c>
      <c r="BT250">
        <v>100</v>
      </c>
      <c r="BU250">
        <v>12</v>
      </c>
      <c r="CC250">
        <v>1</v>
      </c>
      <c r="CE250">
        <v>1</v>
      </c>
      <c r="CG250">
        <v>18</v>
      </c>
      <c r="CH250">
        <v>17</v>
      </c>
      <c r="CI250">
        <v>1</v>
      </c>
      <c r="CL250">
        <v>400</v>
      </c>
      <c r="CM250">
        <v>18</v>
      </c>
      <c r="CN250">
        <v>17</v>
      </c>
      <c r="CO250">
        <v>200</v>
      </c>
      <c r="CS250">
        <v>1</v>
      </c>
      <c r="CT250">
        <v>1</v>
      </c>
      <c r="CU250">
        <v>6</v>
      </c>
      <c r="CW250">
        <v>6</v>
      </c>
      <c r="CX250">
        <v>7</v>
      </c>
      <c r="CY250">
        <v>2</v>
      </c>
      <c r="CZ250">
        <v>550</v>
      </c>
      <c r="DA250">
        <v>1</v>
      </c>
      <c r="DB250">
        <v>1</v>
      </c>
      <c r="DD250">
        <v>1</v>
      </c>
      <c r="DE250">
        <v>7</v>
      </c>
      <c r="DF250">
        <v>8</v>
      </c>
      <c r="DI250">
        <v>6</v>
      </c>
      <c r="EY250" s="142"/>
      <c r="FH250" s="144"/>
      <c r="FL250" s="144"/>
      <c r="FM250" s="145"/>
    </row>
    <row r="251" spans="1:169" x14ac:dyDescent="0.2">
      <c r="A251">
        <v>18</v>
      </c>
      <c r="B251" t="s">
        <v>651</v>
      </c>
      <c r="C251">
        <v>100</v>
      </c>
      <c r="D251">
        <v>65</v>
      </c>
      <c r="E251">
        <v>4050</v>
      </c>
      <c r="F251">
        <v>828</v>
      </c>
      <c r="G251">
        <v>160</v>
      </c>
      <c r="H251">
        <v>30</v>
      </c>
      <c r="I251">
        <v>25</v>
      </c>
      <c r="L251">
        <v>40</v>
      </c>
      <c r="M251">
        <v>40</v>
      </c>
      <c r="N251">
        <v>16</v>
      </c>
      <c r="O251">
        <v>20</v>
      </c>
      <c r="P251">
        <v>15</v>
      </c>
      <c r="U251">
        <v>1.5</v>
      </c>
      <c r="V251">
        <v>3</v>
      </c>
      <c r="W251">
        <v>22</v>
      </c>
      <c r="X251">
        <v>25</v>
      </c>
      <c r="Y251">
        <v>20</v>
      </c>
      <c r="Z251">
        <v>381</v>
      </c>
      <c r="AG251">
        <v>1.25</v>
      </c>
      <c r="AI251">
        <v>42</v>
      </c>
      <c r="AK251">
        <v>3</v>
      </c>
      <c r="AO251">
        <v>0.5</v>
      </c>
      <c r="AP251">
        <v>0.5</v>
      </c>
      <c r="AQ251">
        <v>30</v>
      </c>
      <c r="AV251">
        <v>0.25</v>
      </c>
      <c r="BO251">
        <v>20</v>
      </c>
      <c r="CD251">
        <v>1</v>
      </c>
      <c r="CG251">
        <v>8</v>
      </c>
      <c r="CH251">
        <v>9</v>
      </c>
      <c r="CL251">
        <v>200</v>
      </c>
      <c r="CM251">
        <v>8</v>
      </c>
      <c r="CN251">
        <v>9</v>
      </c>
      <c r="CT251">
        <v>1</v>
      </c>
      <c r="CU251">
        <v>3</v>
      </c>
      <c r="CW251">
        <v>3</v>
      </c>
      <c r="CX251">
        <v>11</v>
      </c>
      <c r="CY251">
        <v>2</v>
      </c>
      <c r="CZ251">
        <v>750</v>
      </c>
      <c r="DA251">
        <v>1</v>
      </c>
      <c r="DE251">
        <v>8</v>
      </c>
      <c r="DI251">
        <v>8</v>
      </c>
      <c r="DK251">
        <v>18</v>
      </c>
      <c r="EY251" s="142"/>
      <c r="FH251" s="144"/>
      <c r="FL251" s="144"/>
      <c r="FM251" s="145"/>
    </row>
    <row r="252" spans="1:169" x14ac:dyDescent="0.2">
      <c r="A252">
        <v>19</v>
      </c>
      <c r="B252" t="s">
        <v>402</v>
      </c>
      <c r="C252">
        <v>45</v>
      </c>
      <c r="D252">
        <v>10</v>
      </c>
      <c r="E252">
        <v>2200</v>
      </c>
      <c r="F252">
        <v>120</v>
      </c>
      <c r="G252">
        <v>150</v>
      </c>
      <c r="H252">
        <v>16</v>
      </c>
      <c r="I252">
        <v>3</v>
      </c>
      <c r="L252">
        <v>15</v>
      </c>
      <c r="M252">
        <v>10</v>
      </c>
      <c r="N252">
        <v>12</v>
      </c>
      <c r="O252">
        <v>23</v>
      </c>
      <c r="P252">
        <v>18</v>
      </c>
      <c r="U252">
        <v>5</v>
      </c>
      <c r="V252">
        <v>3</v>
      </c>
      <c r="W252">
        <v>100</v>
      </c>
      <c r="X252">
        <v>9</v>
      </c>
      <c r="Z252">
        <v>78</v>
      </c>
      <c r="AJ252">
        <v>2.2400000000000002</v>
      </c>
      <c r="AK252">
        <v>2.25</v>
      </c>
      <c r="AL252">
        <v>50</v>
      </c>
      <c r="AO252">
        <v>0.75</v>
      </c>
      <c r="AP252">
        <v>0.75</v>
      </c>
      <c r="AQ252">
        <v>150</v>
      </c>
      <c r="BK252">
        <v>0.25</v>
      </c>
      <c r="BM252">
        <v>50</v>
      </c>
      <c r="BO252">
        <v>150</v>
      </c>
      <c r="BP252">
        <v>3</v>
      </c>
      <c r="BV252">
        <v>80</v>
      </c>
      <c r="BZ252" t="s">
        <v>386</v>
      </c>
      <c r="CA252">
        <v>5</v>
      </c>
      <c r="CB252">
        <v>10</v>
      </c>
      <c r="CD252">
        <v>1</v>
      </c>
      <c r="CG252">
        <v>4</v>
      </c>
      <c r="CH252">
        <v>5</v>
      </c>
      <c r="CI252">
        <v>1</v>
      </c>
      <c r="CJ252">
        <v>4</v>
      </c>
      <c r="CK252">
        <v>5</v>
      </c>
      <c r="CL252">
        <v>250</v>
      </c>
      <c r="CT252">
        <v>1</v>
      </c>
      <c r="CU252">
        <v>3</v>
      </c>
      <c r="CW252">
        <v>4</v>
      </c>
      <c r="CX252">
        <v>4</v>
      </c>
      <c r="CY252">
        <v>3</v>
      </c>
      <c r="CZ252">
        <v>1000</v>
      </c>
      <c r="DA252">
        <v>27</v>
      </c>
      <c r="DB252">
        <v>51</v>
      </c>
      <c r="DC252">
        <v>25</v>
      </c>
      <c r="DD252">
        <v>22</v>
      </c>
      <c r="DE252">
        <v>160</v>
      </c>
      <c r="DF252">
        <v>300</v>
      </c>
      <c r="DG252">
        <v>1</v>
      </c>
      <c r="DI252">
        <v>25</v>
      </c>
      <c r="DJ252">
        <v>30</v>
      </c>
      <c r="DK252">
        <v>10</v>
      </c>
      <c r="EY252" s="142"/>
      <c r="FH252" s="144"/>
      <c r="FL252" s="144"/>
      <c r="FM252" s="145"/>
    </row>
    <row r="253" spans="1:169" x14ac:dyDescent="0.2">
      <c r="A253">
        <v>20</v>
      </c>
      <c r="B253" t="s">
        <v>937</v>
      </c>
      <c r="C253">
        <v>50</v>
      </c>
      <c r="D253">
        <v>18</v>
      </c>
      <c r="E253">
        <v>4000</v>
      </c>
      <c r="F253">
        <v>2500</v>
      </c>
      <c r="G253">
        <v>50</v>
      </c>
      <c r="H253">
        <v>4</v>
      </c>
      <c r="I253">
        <v>13</v>
      </c>
      <c r="L253">
        <v>25</v>
      </c>
      <c r="M253">
        <v>6</v>
      </c>
      <c r="N253">
        <v>28</v>
      </c>
      <c r="O253">
        <v>30</v>
      </c>
      <c r="P253">
        <v>15</v>
      </c>
      <c r="AE253">
        <v>4</v>
      </c>
      <c r="AJ253">
        <v>4</v>
      </c>
      <c r="AK253">
        <v>5</v>
      </c>
      <c r="AL253">
        <v>50</v>
      </c>
      <c r="AO253">
        <v>0.25</v>
      </c>
      <c r="AP253">
        <v>1</v>
      </c>
      <c r="AQ253">
        <v>50</v>
      </c>
      <c r="AS253">
        <v>2</v>
      </c>
      <c r="BO253">
        <v>70</v>
      </c>
      <c r="BP253">
        <v>3</v>
      </c>
      <c r="CG253">
        <v>3</v>
      </c>
      <c r="CH253">
        <v>1</v>
      </c>
      <c r="CI253">
        <v>1</v>
      </c>
      <c r="CJ253">
        <v>3</v>
      </c>
      <c r="CK253">
        <v>1</v>
      </c>
      <c r="CL253">
        <v>100</v>
      </c>
      <c r="CU253">
        <v>1</v>
      </c>
      <c r="CW253">
        <v>2</v>
      </c>
      <c r="CX253">
        <v>4</v>
      </c>
      <c r="CY253">
        <v>4</v>
      </c>
      <c r="CZ253">
        <v>500</v>
      </c>
      <c r="DI253">
        <v>3</v>
      </c>
      <c r="DK253">
        <v>3</v>
      </c>
      <c r="EY253" s="142"/>
      <c r="FH253" s="144"/>
      <c r="FL253" s="144"/>
      <c r="FM253" s="145"/>
    </row>
    <row r="254" spans="1:169" x14ac:dyDescent="0.2">
      <c r="A254">
        <v>21</v>
      </c>
      <c r="B254" t="s">
        <v>788</v>
      </c>
      <c r="C254">
        <v>101</v>
      </c>
      <c r="D254">
        <v>101</v>
      </c>
      <c r="E254">
        <v>4500</v>
      </c>
      <c r="F254">
        <v>960</v>
      </c>
      <c r="G254">
        <v>150</v>
      </c>
      <c r="H254">
        <v>22</v>
      </c>
      <c r="I254">
        <v>22</v>
      </c>
      <c r="L254">
        <v>40</v>
      </c>
      <c r="M254">
        <v>40</v>
      </c>
      <c r="N254">
        <v>15</v>
      </c>
      <c r="O254">
        <v>20</v>
      </c>
      <c r="P254">
        <v>8</v>
      </c>
      <c r="V254">
        <v>1</v>
      </c>
      <c r="X254">
        <v>3</v>
      </c>
      <c r="Y254">
        <v>13</v>
      </c>
      <c r="Z254">
        <v>3.5</v>
      </c>
      <c r="AD254">
        <v>7</v>
      </c>
      <c r="AF254">
        <v>80</v>
      </c>
      <c r="AG254">
        <v>2</v>
      </c>
      <c r="AI254">
        <v>50</v>
      </c>
      <c r="AK254">
        <v>0.5</v>
      </c>
      <c r="AM254">
        <v>2</v>
      </c>
      <c r="AN254">
        <v>2</v>
      </c>
      <c r="AO254">
        <v>0.5</v>
      </c>
      <c r="AP254">
        <v>1.5</v>
      </c>
      <c r="AQ254">
        <v>40</v>
      </c>
      <c r="AR254">
        <v>0.5</v>
      </c>
      <c r="AS254">
        <v>4</v>
      </c>
      <c r="AT254">
        <v>25</v>
      </c>
      <c r="AU254">
        <v>1</v>
      </c>
      <c r="AW254">
        <v>14</v>
      </c>
      <c r="BO254">
        <v>25</v>
      </c>
      <c r="BP254">
        <v>2</v>
      </c>
      <c r="BS254">
        <v>300</v>
      </c>
      <c r="BV254">
        <v>25</v>
      </c>
      <c r="BW254">
        <v>5</v>
      </c>
      <c r="CD254">
        <v>2</v>
      </c>
      <c r="CE254">
        <v>1</v>
      </c>
      <c r="CG254">
        <v>20</v>
      </c>
      <c r="CH254">
        <v>18</v>
      </c>
      <c r="CI254">
        <v>1</v>
      </c>
      <c r="CL254">
        <v>500</v>
      </c>
      <c r="CM254">
        <v>20</v>
      </c>
      <c r="CN254">
        <v>18</v>
      </c>
      <c r="CO254">
        <v>7000</v>
      </c>
      <c r="CU254">
        <v>2</v>
      </c>
      <c r="CW254">
        <v>2</v>
      </c>
      <c r="CX254">
        <v>14</v>
      </c>
      <c r="CY254">
        <v>2</v>
      </c>
      <c r="CZ254">
        <v>450</v>
      </c>
      <c r="DI254">
        <v>4</v>
      </c>
      <c r="EY254" s="142"/>
      <c r="FH254" s="144"/>
      <c r="FL254" s="144"/>
      <c r="FM254" s="145"/>
    </row>
    <row r="255" spans="1:169" x14ac:dyDescent="0.2">
      <c r="A255">
        <v>22</v>
      </c>
      <c r="B255" t="s">
        <v>789</v>
      </c>
      <c r="C255">
        <v>90</v>
      </c>
      <c r="D255">
        <v>5</v>
      </c>
      <c r="E255">
        <v>250</v>
      </c>
      <c r="F255">
        <v>1500</v>
      </c>
      <c r="G255">
        <v>150</v>
      </c>
      <c r="H255">
        <v>32</v>
      </c>
      <c r="I255">
        <v>32</v>
      </c>
      <c r="L255">
        <v>10</v>
      </c>
      <c r="M255">
        <v>20</v>
      </c>
      <c r="N255">
        <v>25</v>
      </c>
      <c r="O255">
        <v>20</v>
      </c>
      <c r="P255">
        <v>12</v>
      </c>
      <c r="U255">
        <v>2</v>
      </c>
      <c r="V255">
        <v>5</v>
      </c>
      <c r="W255">
        <v>20</v>
      </c>
      <c r="X255">
        <v>20</v>
      </c>
      <c r="Z255">
        <v>150</v>
      </c>
      <c r="AD255">
        <v>3</v>
      </c>
      <c r="AF255">
        <v>30</v>
      </c>
      <c r="AG255">
        <v>8</v>
      </c>
      <c r="AH255">
        <v>8</v>
      </c>
      <c r="AJ255">
        <v>4</v>
      </c>
      <c r="AK255">
        <v>10</v>
      </c>
      <c r="AL255">
        <v>40</v>
      </c>
      <c r="AO255">
        <v>1.5</v>
      </c>
      <c r="AP255">
        <v>1</v>
      </c>
      <c r="AQ255">
        <v>80</v>
      </c>
      <c r="AR255">
        <v>4</v>
      </c>
      <c r="AS255">
        <v>3</v>
      </c>
      <c r="AT255">
        <v>40</v>
      </c>
      <c r="AU255">
        <v>0.25</v>
      </c>
      <c r="AW255">
        <v>5</v>
      </c>
      <c r="BO255">
        <v>12</v>
      </c>
      <c r="CC255">
        <v>2</v>
      </c>
      <c r="CD255">
        <v>3</v>
      </c>
      <c r="CE255">
        <v>1</v>
      </c>
      <c r="CG255">
        <v>4</v>
      </c>
      <c r="CH255">
        <v>3</v>
      </c>
      <c r="CJ255">
        <v>4</v>
      </c>
      <c r="CK255">
        <v>3</v>
      </c>
      <c r="CL255">
        <v>400</v>
      </c>
      <c r="CS255">
        <v>1</v>
      </c>
      <c r="CT255">
        <v>2</v>
      </c>
      <c r="CU255">
        <v>4</v>
      </c>
      <c r="CW255">
        <v>3</v>
      </c>
      <c r="CX255">
        <v>2</v>
      </c>
      <c r="CY255">
        <v>2</v>
      </c>
      <c r="CZ255">
        <v>500</v>
      </c>
      <c r="DA255">
        <v>80</v>
      </c>
      <c r="DB255">
        <v>160</v>
      </c>
      <c r="DC255">
        <v>12</v>
      </c>
      <c r="DD255">
        <v>40</v>
      </c>
      <c r="DE255">
        <v>300</v>
      </c>
      <c r="DF255">
        <v>500</v>
      </c>
      <c r="DG255">
        <v>12</v>
      </c>
      <c r="EY255" s="142"/>
      <c r="FH255" s="144"/>
      <c r="FL255" s="144"/>
      <c r="FM255" s="145"/>
    </row>
    <row r="256" spans="1:169" x14ac:dyDescent="0.2">
      <c r="A256">
        <v>23</v>
      </c>
      <c r="B256" t="s">
        <v>288</v>
      </c>
      <c r="C256">
        <v>121</v>
      </c>
      <c r="D256">
        <v>15</v>
      </c>
      <c r="E256">
        <v>4400</v>
      </c>
      <c r="F256">
        <v>1080</v>
      </c>
      <c r="G256">
        <v>300</v>
      </c>
      <c r="H256">
        <v>25</v>
      </c>
      <c r="I256">
        <v>25</v>
      </c>
      <c r="L256">
        <v>40</v>
      </c>
      <c r="M256">
        <v>50</v>
      </c>
      <c r="N256">
        <v>30</v>
      </c>
      <c r="O256">
        <v>30</v>
      </c>
      <c r="P256">
        <v>30</v>
      </c>
      <c r="U256">
        <v>9</v>
      </c>
      <c r="V256">
        <v>10</v>
      </c>
      <c r="W256">
        <v>90</v>
      </c>
      <c r="X256">
        <v>15</v>
      </c>
      <c r="Y256">
        <v>8</v>
      </c>
      <c r="Z256">
        <v>150</v>
      </c>
      <c r="AJ256">
        <v>4</v>
      </c>
      <c r="AK256">
        <v>4</v>
      </c>
      <c r="AL256">
        <v>100</v>
      </c>
      <c r="AO256">
        <v>1</v>
      </c>
      <c r="AP256">
        <v>1</v>
      </c>
      <c r="AQ256">
        <v>100</v>
      </c>
      <c r="AR256">
        <v>9</v>
      </c>
      <c r="AS256">
        <v>9</v>
      </c>
      <c r="AT256">
        <v>1</v>
      </c>
      <c r="AU256">
        <v>0.5</v>
      </c>
      <c r="AW256">
        <v>15</v>
      </c>
      <c r="BO256">
        <v>45</v>
      </c>
      <c r="BP256">
        <v>1.5</v>
      </c>
      <c r="CC256">
        <v>4</v>
      </c>
      <c r="CD256">
        <v>3</v>
      </c>
      <c r="CE256">
        <v>4</v>
      </c>
      <c r="CG256">
        <v>5</v>
      </c>
      <c r="CH256">
        <v>5</v>
      </c>
      <c r="CI256">
        <v>1</v>
      </c>
      <c r="CJ256">
        <v>5</v>
      </c>
      <c r="CK256">
        <v>5</v>
      </c>
      <c r="CL256">
        <v>418</v>
      </c>
      <c r="CO256">
        <v>300</v>
      </c>
      <c r="CT256">
        <v>1</v>
      </c>
      <c r="CU256">
        <v>5</v>
      </c>
      <c r="CW256">
        <v>5</v>
      </c>
      <c r="CX256">
        <v>5</v>
      </c>
      <c r="CY256">
        <v>2</v>
      </c>
      <c r="CZ256">
        <v>550</v>
      </c>
      <c r="DA256">
        <v>101</v>
      </c>
      <c r="DB256">
        <v>107</v>
      </c>
      <c r="DC256">
        <v>23</v>
      </c>
      <c r="DD256">
        <v>38</v>
      </c>
      <c r="DE256">
        <v>540</v>
      </c>
      <c r="DF256">
        <v>550</v>
      </c>
      <c r="DI256">
        <v>4</v>
      </c>
      <c r="DK256">
        <v>10</v>
      </c>
      <c r="EY256" s="142"/>
      <c r="FH256" s="144"/>
      <c r="FL256" s="144"/>
      <c r="FM256" s="145"/>
    </row>
    <row r="257" spans="1:169" x14ac:dyDescent="0.2">
      <c r="A257">
        <v>24</v>
      </c>
      <c r="B257" t="s">
        <v>639</v>
      </c>
      <c r="C257">
        <v>9</v>
      </c>
      <c r="D257">
        <v>15</v>
      </c>
      <c r="E257">
        <v>5700</v>
      </c>
      <c r="F257">
        <v>1375</v>
      </c>
      <c r="G257">
        <v>100</v>
      </c>
      <c r="H257">
        <v>20</v>
      </c>
      <c r="I257">
        <v>17</v>
      </c>
      <c r="L257">
        <v>50</v>
      </c>
      <c r="M257">
        <v>55</v>
      </c>
      <c r="N257">
        <v>30</v>
      </c>
      <c r="O257">
        <v>30</v>
      </c>
      <c r="P257">
        <v>20</v>
      </c>
      <c r="U257">
        <v>1.5</v>
      </c>
      <c r="V257">
        <v>1.5</v>
      </c>
      <c r="W257">
        <v>33</v>
      </c>
      <c r="X257">
        <v>16</v>
      </c>
      <c r="Y257">
        <v>12</v>
      </c>
      <c r="Z257">
        <v>3000</v>
      </c>
      <c r="AG257">
        <v>1</v>
      </c>
      <c r="AH257">
        <v>1</v>
      </c>
      <c r="AI257">
        <v>35</v>
      </c>
      <c r="AJ257">
        <v>2</v>
      </c>
      <c r="AK257">
        <v>1</v>
      </c>
      <c r="AL257">
        <v>50</v>
      </c>
      <c r="AM257">
        <v>1</v>
      </c>
      <c r="AN257">
        <v>3</v>
      </c>
      <c r="AO257">
        <v>0.5</v>
      </c>
      <c r="AP257">
        <v>0.5</v>
      </c>
      <c r="AQ257">
        <v>80</v>
      </c>
      <c r="AS257">
        <v>2</v>
      </c>
      <c r="AU257">
        <v>1.5</v>
      </c>
      <c r="AW257">
        <v>15</v>
      </c>
      <c r="BO257">
        <v>200</v>
      </c>
      <c r="BP257">
        <v>2</v>
      </c>
      <c r="BS257">
        <v>90</v>
      </c>
      <c r="BZ257" t="s">
        <v>386</v>
      </c>
      <c r="CA257">
        <v>0.5</v>
      </c>
      <c r="CB257">
        <v>1</v>
      </c>
      <c r="CC257">
        <v>4</v>
      </c>
      <c r="CD257">
        <v>2</v>
      </c>
      <c r="CE257">
        <v>3</v>
      </c>
      <c r="CG257">
        <v>14</v>
      </c>
      <c r="CH257">
        <v>16</v>
      </c>
      <c r="CI257">
        <v>1</v>
      </c>
      <c r="CL257">
        <v>800</v>
      </c>
      <c r="CM257">
        <v>14</v>
      </c>
      <c r="CN257">
        <v>16</v>
      </c>
      <c r="CO257">
        <v>1000</v>
      </c>
      <c r="CU257">
        <v>3</v>
      </c>
      <c r="CW257">
        <v>3</v>
      </c>
      <c r="CX257">
        <v>9</v>
      </c>
      <c r="CY257">
        <v>2</v>
      </c>
      <c r="CZ257">
        <v>50</v>
      </c>
      <c r="DI257">
        <v>6</v>
      </c>
      <c r="DK257">
        <v>15</v>
      </c>
      <c r="EY257" s="142"/>
      <c r="FH257" s="144"/>
      <c r="FL257" s="144"/>
      <c r="FM257" s="145"/>
    </row>
    <row r="258" spans="1:169" x14ac:dyDescent="0.2">
      <c r="A258">
        <v>25</v>
      </c>
      <c r="B258" t="s">
        <v>938</v>
      </c>
      <c r="C258">
        <v>100</v>
      </c>
      <c r="D258">
        <v>20</v>
      </c>
      <c r="E258">
        <v>6000</v>
      </c>
      <c r="F258">
        <v>800</v>
      </c>
      <c r="G258">
        <v>150</v>
      </c>
      <c r="H258">
        <v>31</v>
      </c>
      <c r="I258">
        <v>55</v>
      </c>
      <c r="L258">
        <v>20</v>
      </c>
      <c r="M258">
        <v>35</v>
      </c>
      <c r="N258">
        <v>14</v>
      </c>
      <c r="O258">
        <v>18</v>
      </c>
      <c r="P258">
        <v>100</v>
      </c>
      <c r="U258">
        <v>5</v>
      </c>
      <c r="V258">
        <v>5</v>
      </c>
      <c r="W258">
        <v>125</v>
      </c>
      <c r="X258">
        <v>19</v>
      </c>
      <c r="Y258">
        <v>15</v>
      </c>
      <c r="Z258">
        <v>350</v>
      </c>
      <c r="AD258">
        <v>11</v>
      </c>
      <c r="AE258">
        <v>14</v>
      </c>
      <c r="AF258">
        <v>310</v>
      </c>
      <c r="AJ258">
        <v>3</v>
      </c>
      <c r="AK258">
        <v>5</v>
      </c>
      <c r="AL258">
        <v>70</v>
      </c>
      <c r="AO258">
        <v>1.5</v>
      </c>
      <c r="AP258">
        <v>1</v>
      </c>
      <c r="AQ258">
        <v>35</v>
      </c>
      <c r="BK258">
        <v>1.25</v>
      </c>
      <c r="BM258">
        <v>150</v>
      </c>
      <c r="BO258">
        <v>125</v>
      </c>
      <c r="BS258">
        <v>100</v>
      </c>
      <c r="BV258">
        <v>25</v>
      </c>
      <c r="CC258">
        <v>1</v>
      </c>
      <c r="CD258">
        <v>2</v>
      </c>
      <c r="CE258">
        <v>1</v>
      </c>
      <c r="CG258">
        <v>3</v>
      </c>
      <c r="CH258">
        <v>3</v>
      </c>
      <c r="CI258">
        <v>150</v>
      </c>
      <c r="CJ258">
        <v>3</v>
      </c>
      <c r="CK258">
        <v>3</v>
      </c>
      <c r="CL258">
        <v>300</v>
      </c>
      <c r="CU258">
        <v>3</v>
      </c>
      <c r="CW258">
        <v>12</v>
      </c>
      <c r="CX258">
        <v>22</v>
      </c>
      <c r="CY258">
        <v>10</v>
      </c>
      <c r="CZ258">
        <v>3500</v>
      </c>
      <c r="DA258">
        <v>92</v>
      </c>
      <c r="DB258">
        <v>11</v>
      </c>
      <c r="DC258">
        <v>22</v>
      </c>
      <c r="DD258">
        <v>2</v>
      </c>
      <c r="DE258">
        <v>500</v>
      </c>
      <c r="DF258">
        <v>70</v>
      </c>
      <c r="DG258">
        <v>25</v>
      </c>
      <c r="DI258">
        <v>20</v>
      </c>
      <c r="DK258">
        <v>15</v>
      </c>
      <c r="EY258" s="142"/>
      <c r="FH258" s="144"/>
      <c r="FL258" s="144"/>
      <c r="FM258" s="145"/>
    </row>
    <row r="259" spans="1:169" x14ac:dyDescent="0.2">
      <c r="A259">
        <v>26</v>
      </c>
      <c r="B259" t="s">
        <v>97</v>
      </c>
      <c r="C259">
        <v>100</v>
      </c>
      <c r="D259">
        <v>18</v>
      </c>
      <c r="E259">
        <v>3300</v>
      </c>
      <c r="F259">
        <v>200</v>
      </c>
      <c r="G259">
        <v>160</v>
      </c>
      <c r="H259">
        <v>17</v>
      </c>
      <c r="I259">
        <v>17</v>
      </c>
      <c r="L259">
        <v>30</v>
      </c>
      <c r="M259">
        <v>40</v>
      </c>
      <c r="N259">
        <v>20</v>
      </c>
      <c r="O259">
        <v>20</v>
      </c>
      <c r="P259">
        <v>20</v>
      </c>
      <c r="U259">
        <v>10</v>
      </c>
      <c r="V259">
        <v>8</v>
      </c>
      <c r="W259">
        <v>150</v>
      </c>
      <c r="X259">
        <v>6</v>
      </c>
      <c r="Y259">
        <v>6</v>
      </c>
      <c r="Z259">
        <v>200</v>
      </c>
      <c r="AD259">
        <v>6</v>
      </c>
      <c r="AE259">
        <v>5</v>
      </c>
      <c r="AF259">
        <v>100</v>
      </c>
      <c r="AJ259">
        <v>2</v>
      </c>
      <c r="AK259">
        <v>1</v>
      </c>
      <c r="AL259">
        <v>50</v>
      </c>
      <c r="AO259">
        <v>3</v>
      </c>
      <c r="AP259">
        <v>5</v>
      </c>
      <c r="AQ259">
        <v>100</v>
      </c>
      <c r="AR259">
        <v>2</v>
      </c>
      <c r="AT259">
        <v>18</v>
      </c>
      <c r="BK259">
        <v>0.25</v>
      </c>
      <c r="BM259">
        <v>50</v>
      </c>
      <c r="BO259">
        <v>100</v>
      </c>
      <c r="BP259">
        <v>3</v>
      </c>
      <c r="BV259">
        <v>100</v>
      </c>
      <c r="BW259">
        <v>90</v>
      </c>
      <c r="CD259">
        <v>2</v>
      </c>
      <c r="CE259">
        <v>2</v>
      </c>
      <c r="CG259">
        <v>3</v>
      </c>
      <c r="CH259">
        <v>4</v>
      </c>
      <c r="CK259">
        <v>4</v>
      </c>
      <c r="CL259">
        <v>200</v>
      </c>
      <c r="CM259">
        <v>5</v>
      </c>
      <c r="CU259">
        <v>3</v>
      </c>
      <c r="CW259">
        <v>7</v>
      </c>
      <c r="CX259">
        <v>6</v>
      </c>
      <c r="CY259">
        <v>3</v>
      </c>
      <c r="CZ259">
        <v>800</v>
      </c>
      <c r="DA259">
        <v>100</v>
      </c>
      <c r="DB259">
        <v>100</v>
      </c>
      <c r="DC259">
        <v>60</v>
      </c>
      <c r="DD259">
        <v>50</v>
      </c>
      <c r="DE259">
        <v>650</v>
      </c>
      <c r="DF259">
        <v>500</v>
      </c>
      <c r="DI259">
        <v>10</v>
      </c>
      <c r="DK259">
        <v>15</v>
      </c>
      <c r="DN259">
        <v>50</v>
      </c>
      <c r="EY259" s="142"/>
      <c r="FH259" s="144"/>
      <c r="FL259" s="144"/>
      <c r="FM259" s="145"/>
    </row>
    <row r="264" spans="1:169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144"/>
      <c r="DU264" s="144"/>
      <c r="DV264" s="144"/>
      <c r="DW264" s="144"/>
      <c r="FH264" s="144"/>
      <c r="FJ264" s="144"/>
      <c r="FL264" s="144"/>
    </row>
    <row r="266" spans="1:169" x14ac:dyDescent="0.2">
      <c r="C266" s="8"/>
    </row>
  </sheetData>
  <mergeCells count="42">
    <mergeCell ref="BY1:BY2"/>
    <mergeCell ref="BT1:BT2"/>
    <mergeCell ref="BU1:BU2"/>
    <mergeCell ref="BV1:BV2"/>
    <mergeCell ref="BW1:BW2"/>
    <mergeCell ref="BX1:BX2"/>
    <mergeCell ref="AA1:AC1"/>
    <mergeCell ref="AD1:AF1"/>
    <mergeCell ref="AG1:AI1"/>
    <mergeCell ref="AJ1:AN1"/>
    <mergeCell ref="AO1:AQ1"/>
    <mergeCell ref="H1:I1"/>
    <mergeCell ref="L1:Q1"/>
    <mergeCell ref="R1:T1"/>
    <mergeCell ref="U1:W1"/>
    <mergeCell ref="X1:Z1"/>
    <mergeCell ref="AX1:AZ1"/>
    <mergeCell ref="BE1:BG1"/>
    <mergeCell ref="BH1:BJ1"/>
    <mergeCell ref="BQ1:BS1"/>
    <mergeCell ref="AR1:AT1"/>
    <mergeCell ref="DA1:DH1"/>
    <mergeCell ref="DI1:DK1"/>
    <mergeCell ref="DM1:DS1"/>
    <mergeCell ref="E1:G1"/>
    <mergeCell ref="J1:K1"/>
    <mergeCell ref="BA1:BD1"/>
    <mergeCell ref="BK1:BM1"/>
    <mergeCell ref="CC1:CI1"/>
    <mergeCell ref="CJ1:CL1"/>
    <mergeCell ref="CP1:CR1"/>
    <mergeCell ref="BN1:BP1"/>
    <mergeCell ref="BZ1:CB1"/>
    <mergeCell ref="CS1:CU1"/>
    <mergeCell ref="CW1:CZ1"/>
    <mergeCell ref="CM1:CO1"/>
    <mergeCell ref="AU1:AW1"/>
    <mergeCell ref="EE1:EJ1"/>
    <mergeCell ref="DY1:ED1"/>
    <mergeCell ref="FC1:FF1"/>
    <mergeCell ref="EY1:FB1"/>
    <mergeCell ref="EK1:EX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579F-5AD9-4762-8D89-2F6D9C29FD64}">
  <dimension ref="A1:DJ251"/>
  <sheetViews>
    <sheetView workbookViewId="0">
      <pane xSplit="2" ySplit="3" topLeftCell="C239" activePane="bottomRight" state="frozen"/>
      <selection pane="topRight"/>
      <selection pane="bottomLeft"/>
      <selection pane="bottomRight" sqref="A1:A1048576"/>
    </sheetView>
  </sheetViews>
  <sheetFormatPr baseColWidth="10" defaultColWidth="9" defaultRowHeight="16" x14ac:dyDescent="0.2"/>
  <cols>
    <col min="1" max="1" width="9" style="6"/>
    <col min="2" max="2" width="26.83203125" style="6" customWidth="1"/>
    <col min="3" max="3" width="9" style="71"/>
    <col min="4" max="51" width="9" style="6"/>
    <col min="52" max="53" width="11.1640625" style="6" customWidth="1"/>
    <col min="54" max="57" width="9" style="131"/>
    <col min="58" max="58" width="101" style="131" customWidth="1"/>
    <col min="59" max="76" width="9" style="131"/>
    <col min="77" max="77" width="10.6640625" style="131" customWidth="1"/>
    <col min="78" max="84" width="9" style="131"/>
    <col min="85" max="86" width="11.5" style="131" customWidth="1"/>
    <col min="87" max="92" width="9" style="131"/>
    <col min="93" max="93" width="10.5" style="131" customWidth="1"/>
    <col min="94" max="99" width="9" style="131"/>
    <col min="100" max="100" width="9.1640625" style="136" bestFit="1" customWidth="1"/>
    <col min="101" max="101" width="9" style="136"/>
    <col min="102" max="102" width="9" style="131"/>
    <col min="103" max="103" width="11.1640625" style="136" customWidth="1"/>
    <col min="104" max="106" width="9" style="131"/>
    <col min="107" max="107" width="18.1640625" style="131" customWidth="1"/>
    <col min="108" max="112" width="9" style="131"/>
    <col min="113" max="16384" width="9" style="6"/>
  </cols>
  <sheetData>
    <row r="1" spans="1:114" x14ac:dyDescent="0.2">
      <c r="A1" s="35"/>
      <c r="B1" s="35"/>
      <c r="C1" s="94" t="s">
        <v>313</v>
      </c>
      <c r="D1" s="94"/>
      <c r="E1" s="94"/>
      <c r="F1" s="94" t="s">
        <v>314</v>
      </c>
      <c r="G1" s="94"/>
      <c r="H1" s="35"/>
      <c r="I1" s="94" t="s">
        <v>1</v>
      </c>
      <c r="J1" s="94"/>
      <c r="K1" s="94"/>
      <c r="L1" s="94"/>
      <c r="M1" s="94"/>
      <c r="N1" s="94"/>
      <c r="O1" s="94"/>
      <c r="P1" s="94"/>
      <c r="Q1" s="94" t="s">
        <v>51</v>
      </c>
      <c r="R1" s="94"/>
      <c r="S1" s="94" t="s">
        <v>970</v>
      </c>
      <c r="T1" s="94"/>
      <c r="U1" s="94"/>
      <c r="V1" s="94"/>
      <c r="W1" s="94"/>
      <c r="X1" s="94"/>
      <c r="Y1" s="94"/>
      <c r="Z1" s="94"/>
      <c r="AA1" s="94"/>
      <c r="AB1" s="94"/>
      <c r="AC1" s="94" t="s">
        <v>322</v>
      </c>
      <c r="AD1" s="94"/>
      <c r="AE1" s="35"/>
      <c r="AF1" s="35"/>
      <c r="AG1" s="35"/>
      <c r="AH1" s="94" t="s">
        <v>971</v>
      </c>
      <c r="AI1" s="94"/>
      <c r="AJ1" s="94"/>
      <c r="AK1" s="35"/>
      <c r="AL1" s="94" t="s">
        <v>972</v>
      </c>
      <c r="AM1" s="94"/>
      <c r="AN1" s="35"/>
      <c r="AO1" s="35"/>
      <c r="AP1" s="35"/>
      <c r="AQ1" s="35"/>
      <c r="AR1" s="35"/>
      <c r="AS1" s="94" t="s">
        <v>973</v>
      </c>
      <c r="AT1" s="94"/>
      <c r="AU1" s="35"/>
      <c r="AV1" s="35"/>
      <c r="AW1" s="35"/>
      <c r="AX1" s="35"/>
      <c r="AY1" s="35"/>
      <c r="AZ1" s="35"/>
      <c r="BA1" s="35"/>
      <c r="BC1" s="132"/>
      <c r="BD1" s="132"/>
      <c r="BE1" s="132"/>
      <c r="BF1" s="132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4"/>
      <c r="CL1" s="132"/>
      <c r="CM1" s="134"/>
      <c r="CN1" s="134"/>
      <c r="CO1" s="134"/>
      <c r="CP1" s="132"/>
      <c r="CQ1" s="132"/>
      <c r="CR1" s="132"/>
      <c r="CS1" s="132"/>
      <c r="CT1" s="132"/>
      <c r="CU1" s="132"/>
      <c r="CV1" s="135"/>
      <c r="CX1" s="132"/>
      <c r="CY1" s="135"/>
    </row>
    <row r="2" spans="1:114" ht="122.25" customHeight="1" x14ac:dyDescent="0.2">
      <c r="A2" s="35" t="s">
        <v>3</v>
      </c>
      <c r="B2" s="35" t="s">
        <v>4</v>
      </c>
      <c r="C2" s="65" t="s">
        <v>5</v>
      </c>
      <c r="D2" s="35" t="s">
        <v>974</v>
      </c>
      <c r="E2" s="35" t="s">
        <v>975</v>
      </c>
      <c r="F2" s="35" t="s">
        <v>342</v>
      </c>
      <c r="G2" s="35" t="s">
        <v>344</v>
      </c>
      <c r="H2" s="35" t="s">
        <v>976</v>
      </c>
      <c r="I2" s="35" t="s">
        <v>9</v>
      </c>
      <c r="J2" s="35" t="s">
        <v>977</v>
      </c>
      <c r="K2" s="35" t="s">
        <v>978</v>
      </c>
      <c r="L2" s="35" t="s">
        <v>12</v>
      </c>
      <c r="M2" s="35" t="s">
        <v>13</v>
      </c>
      <c r="N2" s="35" t="s">
        <v>14</v>
      </c>
      <c r="O2" s="35" t="s">
        <v>15</v>
      </c>
      <c r="P2" s="35" t="s">
        <v>979</v>
      </c>
      <c r="Q2" s="35" t="s">
        <v>980</v>
      </c>
      <c r="R2" s="35" t="s">
        <v>981</v>
      </c>
      <c r="S2" s="35" t="s">
        <v>982</v>
      </c>
      <c r="T2" s="35" t="s">
        <v>983</v>
      </c>
      <c r="U2" s="35" t="s">
        <v>984</v>
      </c>
      <c r="V2" s="35" t="s">
        <v>985</v>
      </c>
      <c r="W2" s="35" t="s">
        <v>986</v>
      </c>
      <c r="X2" s="35" t="s">
        <v>987</v>
      </c>
      <c r="Y2" s="35" t="s">
        <v>988</v>
      </c>
      <c r="Z2" s="35" t="s">
        <v>989</v>
      </c>
      <c r="AA2" s="35" t="s">
        <v>376</v>
      </c>
      <c r="AB2" s="35" t="s">
        <v>990</v>
      </c>
      <c r="AC2" s="35" t="s">
        <v>991</v>
      </c>
      <c r="AD2" s="35" t="s">
        <v>992</v>
      </c>
      <c r="AE2" s="35" t="s">
        <v>993</v>
      </c>
      <c r="AF2" s="35" t="s">
        <v>994</v>
      </c>
      <c r="AG2" s="66" t="s">
        <v>32</v>
      </c>
      <c r="AH2" s="35" t="s">
        <v>33</v>
      </c>
      <c r="AI2" s="35" t="s">
        <v>34</v>
      </c>
      <c r="AJ2" s="35" t="s">
        <v>995</v>
      </c>
      <c r="AK2" s="35" t="s">
        <v>35</v>
      </c>
      <c r="AL2" s="35" t="s">
        <v>996</v>
      </c>
      <c r="AM2" s="35" t="s">
        <v>997</v>
      </c>
      <c r="AN2" s="35" t="s">
        <v>38</v>
      </c>
      <c r="AO2" s="35" t="s">
        <v>998</v>
      </c>
      <c r="AP2" s="35" t="s">
        <v>41</v>
      </c>
      <c r="AQ2" s="35" t="s">
        <v>999</v>
      </c>
      <c r="AR2" s="35" t="s">
        <v>1000</v>
      </c>
      <c r="AS2" s="35" t="s">
        <v>44</v>
      </c>
      <c r="AT2" s="35" t="s">
        <v>1001</v>
      </c>
      <c r="AU2" s="35" t="s">
        <v>1002</v>
      </c>
      <c r="AV2" s="35" t="s">
        <v>1003</v>
      </c>
      <c r="AW2" s="35" t="s">
        <v>674</v>
      </c>
      <c r="AX2" s="35" t="s">
        <v>1004</v>
      </c>
      <c r="AY2" s="35" t="s">
        <v>1005</v>
      </c>
      <c r="AZ2" s="35" t="s">
        <v>1006</v>
      </c>
      <c r="BA2" s="35" t="s">
        <v>1007</v>
      </c>
      <c r="BC2" s="137"/>
      <c r="BD2" s="137"/>
      <c r="BE2" s="138"/>
      <c r="BF2" s="132"/>
      <c r="BG2" s="137"/>
      <c r="BH2" s="137"/>
      <c r="BI2" s="137"/>
      <c r="BJ2" s="137"/>
      <c r="BK2" s="137"/>
      <c r="BL2" s="137"/>
      <c r="BM2" s="137"/>
      <c r="BN2" s="137"/>
      <c r="BO2" s="138"/>
      <c r="BP2" s="138"/>
      <c r="BQ2" s="138"/>
      <c r="BR2" s="138"/>
      <c r="BS2" s="138"/>
      <c r="BT2" s="138"/>
      <c r="BU2" s="137"/>
      <c r="BV2" s="137"/>
      <c r="BW2" s="137"/>
      <c r="BX2" s="138"/>
      <c r="BY2" s="137"/>
      <c r="BZ2" s="137"/>
      <c r="CA2" s="138"/>
      <c r="CB2" s="137"/>
      <c r="CC2" s="137"/>
      <c r="CD2" s="137"/>
      <c r="CE2" s="137"/>
      <c r="CF2" s="137"/>
      <c r="CG2" s="138"/>
      <c r="CH2" s="137"/>
      <c r="CI2" s="138"/>
      <c r="CJ2" s="138"/>
      <c r="CK2" s="138"/>
      <c r="CL2" s="137"/>
      <c r="CM2" s="138"/>
      <c r="CN2" s="137"/>
      <c r="CO2" s="137"/>
      <c r="CP2" s="138"/>
      <c r="CQ2" s="138"/>
      <c r="CR2" s="138"/>
      <c r="CS2" s="137"/>
      <c r="CT2" s="132"/>
      <c r="CU2" s="137"/>
      <c r="CV2" s="139"/>
      <c r="CW2" s="139"/>
      <c r="CX2" s="137"/>
      <c r="CY2" s="139"/>
    </row>
    <row r="3" spans="1:114" s="38" customFormat="1" x14ac:dyDescent="0.2">
      <c r="A3" s="67"/>
      <c r="B3" s="67">
        <v>1</v>
      </c>
      <c r="C3" s="68">
        <v>2</v>
      </c>
      <c r="D3" s="69">
        <v>3</v>
      </c>
      <c r="E3" s="69">
        <v>4</v>
      </c>
      <c r="F3" s="67">
        <v>5</v>
      </c>
      <c r="G3" s="67">
        <v>6</v>
      </c>
      <c r="H3" s="67">
        <v>7</v>
      </c>
      <c r="I3" s="67">
        <v>8</v>
      </c>
      <c r="J3" s="67">
        <v>9</v>
      </c>
      <c r="K3" s="67">
        <v>10</v>
      </c>
      <c r="L3" s="67">
        <v>11</v>
      </c>
      <c r="M3" s="67">
        <v>12</v>
      </c>
      <c r="N3" s="67">
        <v>13</v>
      </c>
      <c r="O3" s="67">
        <v>14</v>
      </c>
      <c r="P3" s="67">
        <v>15</v>
      </c>
      <c r="Q3" s="67">
        <v>16</v>
      </c>
      <c r="R3" s="67">
        <v>17</v>
      </c>
      <c r="S3" s="67">
        <v>18</v>
      </c>
      <c r="T3" s="67">
        <v>19</v>
      </c>
      <c r="U3" s="67">
        <v>20</v>
      </c>
      <c r="V3" s="67">
        <v>21</v>
      </c>
      <c r="W3" s="67">
        <v>22</v>
      </c>
      <c r="X3" s="67">
        <v>23</v>
      </c>
      <c r="Y3" s="67">
        <v>24</v>
      </c>
      <c r="Z3" s="67">
        <v>25</v>
      </c>
      <c r="AA3" s="67">
        <v>26</v>
      </c>
      <c r="AB3" s="67">
        <v>27</v>
      </c>
      <c r="AC3" s="67">
        <v>28</v>
      </c>
      <c r="AD3" s="67">
        <v>29</v>
      </c>
      <c r="AE3" s="67">
        <v>30</v>
      </c>
      <c r="AF3" s="67">
        <v>31</v>
      </c>
      <c r="AG3" s="67">
        <v>32</v>
      </c>
      <c r="AH3" s="67">
        <v>33</v>
      </c>
      <c r="AI3" s="67">
        <v>34</v>
      </c>
      <c r="AJ3" s="67">
        <v>35</v>
      </c>
      <c r="AK3" s="67">
        <v>36</v>
      </c>
      <c r="AL3" s="67">
        <v>37</v>
      </c>
      <c r="AM3" s="67">
        <v>38</v>
      </c>
      <c r="AN3" s="67">
        <v>39</v>
      </c>
      <c r="AO3" s="67">
        <v>40</v>
      </c>
      <c r="AP3" s="67">
        <v>41</v>
      </c>
      <c r="AQ3" s="67">
        <v>42</v>
      </c>
      <c r="AR3" s="67">
        <v>43</v>
      </c>
      <c r="AS3" s="67">
        <v>44</v>
      </c>
      <c r="AT3" s="67">
        <v>45</v>
      </c>
      <c r="AU3" s="67">
        <v>46</v>
      </c>
      <c r="AV3" s="67">
        <v>47</v>
      </c>
      <c r="AW3" s="67">
        <v>48</v>
      </c>
      <c r="AX3" s="67">
        <v>49</v>
      </c>
      <c r="AY3" s="67">
        <v>50</v>
      </c>
      <c r="AZ3" s="67">
        <v>51</v>
      </c>
      <c r="BA3" s="70">
        <v>52</v>
      </c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1"/>
      <c r="CW3" s="141"/>
      <c r="CX3" s="140"/>
      <c r="CY3" s="141"/>
      <c r="CZ3" s="140"/>
      <c r="DA3" s="140"/>
      <c r="DB3" s="140"/>
      <c r="DC3" s="140"/>
      <c r="DD3" s="140"/>
      <c r="DE3" s="140"/>
      <c r="DF3" s="140"/>
      <c r="DG3" s="140"/>
      <c r="DH3" s="140"/>
    </row>
    <row r="4" spans="1:114" ht="18" customHeight="1" x14ac:dyDescent="0.2">
      <c r="A4" s="6">
        <v>1</v>
      </c>
      <c r="B4" s="6" t="s">
        <v>1008</v>
      </c>
      <c r="C4" s="71">
        <v>4</v>
      </c>
      <c r="E4" s="6">
        <v>1</v>
      </c>
      <c r="F4" s="6">
        <v>700</v>
      </c>
      <c r="G4" s="6">
        <v>400</v>
      </c>
      <c r="I4" s="6">
        <v>3</v>
      </c>
      <c r="K4" s="6">
        <v>1</v>
      </c>
      <c r="P4" s="6">
        <v>600</v>
      </c>
      <c r="AC4" s="6">
        <v>15</v>
      </c>
      <c r="AE4" s="6">
        <v>10</v>
      </c>
      <c r="AG4" s="6">
        <v>15</v>
      </c>
      <c r="AH4" s="6">
        <v>150</v>
      </c>
      <c r="AZ4" s="6">
        <v>40</v>
      </c>
      <c r="BA4" s="6">
        <v>150</v>
      </c>
      <c r="BG4" s="132"/>
      <c r="BH4" s="132"/>
      <c r="BI4" s="132"/>
      <c r="BJ4" s="132"/>
      <c r="BK4" s="132"/>
      <c r="BL4" s="132"/>
      <c r="BM4" s="132"/>
      <c r="BN4" s="132"/>
      <c r="BO4" s="142"/>
      <c r="BP4" s="142"/>
      <c r="BQ4" s="142"/>
      <c r="BR4" s="142"/>
      <c r="BS4" s="142"/>
      <c r="BT4" s="142"/>
      <c r="BU4" s="142"/>
      <c r="BV4" s="142"/>
      <c r="BW4" s="142"/>
      <c r="BX4" s="143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32"/>
      <c r="CQ4" s="144"/>
      <c r="CR4" s="132"/>
      <c r="CS4" s="132"/>
      <c r="CT4" s="132"/>
      <c r="CU4" s="144"/>
      <c r="CV4" s="145"/>
      <c r="CX4" s="146"/>
      <c r="CY4" s="145"/>
      <c r="CZ4" s="147"/>
    </row>
    <row r="5" spans="1:114" ht="17" x14ac:dyDescent="0.2">
      <c r="A5" s="6">
        <v>2</v>
      </c>
      <c r="B5" s="6" t="s">
        <v>629</v>
      </c>
      <c r="C5" s="71">
        <v>225</v>
      </c>
      <c r="D5" s="6">
        <v>65</v>
      </c>
      <c r="F5" s="6">
        <v>15000</v>
      </c>
      <c r="G5" s="6">
        <v>400</v>
      </c>
      <c r="H5" s="6">
        <v>500</v>
      </c>
      <c r="I5" s="6">
        <v>5</v>
      </c>
      <c r="K5" s="6">
        <v>31</v>
      </c>
      <c r="M5" s="6">
        <v>15</v>
      </c>
      <c r="N5" s="6">
        <v>15</v>
      </c>
      <c r="O5" s="6">
        <v>3</v>
      </c>
      <c r="P5" s="6">
        <v>2605</v>
      </c>
      <c r="Q5" s="6">
        <v>25</v>
      </c>
      <c r="R5" s="6">
        <v>180</v>
      </c>
      <c r="S5" s="6">
        <v>50</v>
      </c>
      <c r="T5" s="6">
        <v>100</v>
      </c>
      <c r="U5" s="6">
        <v>300</v>
      </c>
      <c r="V5" s="6">
        <v>128</v>
      </c>
      <c r="Y5" s="6">
        <v>600</v>
      </c>
      <c r="AB5" s="6">
        <v>5</v>
      </c>
      <c r="AC5" s="6">
        <v>200</v>
      </c>
      <c r="AE5" s="6">
        <v>350</v>
      </c>
      <c r="AH5" s="6">
        <v>600</v>
      </c>
      <c r="AJ5" s="6">
        <v>7500</v>
      </c>
      <c r="AK5" s="6">
        <v>40</v>
      </c>
      <c r="AL5" s="6">
        <v>6</v>
      </c>
      <c r="AN5" s="6">
        <v>3600</v>
      </c>
      <c r="AX5" s="6">
        <v>125</v>
      </c>
      <c r="AZ5" s="6">
        <v>429</v>
      </c>
      <c r="BA5" s="6">
        <v>4458</v>
      </c>
      <c r="BG5" s="132"/>
      <c r="BH5" s="132"/>
      <c r="BI5" s="132"/>
      <c r="BJ5" s="132"/>
      <c r="BK5" s="132"/>
      <c r="BL5" s="132"/>
      <c r="BM5" s="132"/>
      <c r="BN5" s="132"/>
      <c r="BO5" s="142"/>
      <c r="BP5" s="142"/>
      <c r="BQ5" s="142"/>
      <c r="BR5" s="142"/>
      <c r="BS5" s="142"/>
      <c r="BT5" s="142"/>
      <c r="BU5" s="142"/>
      <c r="BV5" s="142"/>
      <c r="BW5" s="142"/>
      <c r="BX5" s="143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32"/>
      <c r="CQ5" s="144"/>
      <c r="CR5" s="132"/>
      <c r="CS5" s="132"/>
      <c r="CT5" s="132"/>
      <c r="CU5" s="144"/>
      <c r="CV5" s="145"/>
      <c r="CX5" s="146"/>
      <c r="CY5" s="145"/>
      <c r="CZ5" s="147"/>
      <c r="DJ5" s="80"/>
    </row>
    <row r="6" spans="1:114" ht="17" x14ac:dyDescent="0.2">
      <c r="A6" s="6">
        <f t="shared" ref="A6:A43" si="0">A5+1</f>
        <v>3</v>
      </c>
      <c r="B6" s="6" t="s">
        <v>1009</v>
      </c>
      <c r="C6" s="71">
        <v>7</v>
      </c>
      <c r="D6" s="6">
        <v>8</v>
      </c>
      <c r="F6" s="6">
        <v>1600</v>
      </c>
      <c r="G6" s="6">
        <v>50</v>
      </c>
      <c r="H6" s="6">
        <v>40</v>
      </c>
      <c r="K6" s="6">
        <v>2</v>
      </c>
      <c r="N6" s="6">
        <v>5</v>
      </c>
      <c r="O6" s="6">
        <v>1</v>
      </c>
      <c r="P6" s="6">
        <v>200</v>
      </c>
      <c r="U6" s="6">
        <v>25</v>
      </c>
      <c r="AA6" s="6">
        <v>25</v>
      </c>
      <c r="AC6" s="6">
        <v>40</v>
      </c>
      <c r="AE6" s="6">
        <v>15</v>
      </c>
      <c r="AG6" s="6">
        <v>15</v>
      </c>
      <c r="AH6" s="6">
        <v>300</v>
      </c>
      <c r="AK6" s="6">
        <v>4</v>
      </c>
      <c r="AZ6" s="6">
        <v>50</v>
      </c>
      <c r="BA6" s="6">
        <v>255</v>
      </c>
      <c r="BG6" s="132"/>
      <c r="BH6" s="132"/>
      <c r="BI6" s="132"/>
      <c r="BJ6" s="132"/>
      <c r="BK6" s="132"/>
      <c r="BL6" s="132"/>
      <c r="BM6" s="132"/>
      <c r="BN6" s="132"/>
      <c r="BO6" s="142"/>
      <c r="BP6" s="142"/>
      <c r="BQ6" s="142"/>
      <c r="BR6" s="142"/>
      <c r="BS6" s="142"/>
      <c r="BT6" s="142"/>
      <c r="BU6" s="142"/>
      <c r="BV6" s="142"/>
      <c r="BW6" s="142"/>
      <c r="BX6" s="143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32"/>
      <c r="CQ6" s="144"/>
      <c r="CR6" s="132"/>
      <c r="CS6" s="132"/>
      <c r="CT6" s="132"/>
      <c r="CU6" s="144"/>
      <c r="CV6" s="145"/>
      <c r="CX6" s="146"/>
      <c r="CY6" s="145"/>
      <c r="CZ6" s="147"/>
      <c r="DJ6" s="80"/>
    </row>
    <row r="7" spans="1:114" ht="15.75" customHeight="1" x14ac:dyDescent="0.2">
      <c r="A7" s="6">
        <f t="shared" si="0"/>
        <v>4</v>
      </c>
      <c r="B7" s="6" t="s">
        <v>419</v>
      </c>
      <c r="C7" s="71">
        <v>70</v>
      </c>
      <c r="D7" s="6">
        <v>12</v>
      </c>
      <c r="F7" s="6">
        <v>6700</v>
      </c>
      <c r="G7" s="6">
        <v>250</v>
      </c>
      <c r="H7" s="6">
        <v>60</v>
      </c>
      <c r="I7" s="6">
        <v>3</v>
      </c>
      <c r="K7" s="6">
        <v>7</v>
      </c>
      <c r="M7" s="6">
        <v>1</v>
      </c>
      <c r="P7" s="6">
        <v>650</v>
      </c>
      <c r="Q7" s="6">
        <v>80</v>
      </c>
      <c r="R7" s="6">
        <v>80</v>
      </c>
      <c r="T7" s="6">
        <v>20</v>
      </c>
      <c r="U7" s="6">
        <v>150</v>
      </c>
      <c r="V7" s="6">
        <v>48</v>
      </c>
      <c r="AC7" s="6">
        <v>75</v>
      </c>
      <c r="AE7" s="6">
        <v>20</v>
      </c>
      <c r="AH7" s="6">
        <v>1000</v>
      </c>
      <c r="AK7" s="6">
        <v>40</v>
      </c>
      <c r="AZ7" s="6">
        <v>175</v>
      </c>
      <c r="BA7" s="6">
        <v>1375</v>
      </c>
      <c r="BF7" s="148"/>
      <c r="BG7" s="132"/>
      <c r="BH7" s="132"/>
      <c r="BI7" s="132"/>
      <c r="BJ7" s="132"/>
      <c r="BK7" s="132"/>
      <c r="BL7" s="132"/>
      <c r="BM7" s="132"/>
      <c r="BN7" s="132"/>
      <c r="BO7" s="142"/>
      <c r="BP7" s="142"/>
      <c r="BQ7" s="142"/>
      <c r="BR7" s="142"/>
      <c r="BS7" s="142"/>
      <c r="BT7" s="142"/>
      <c r="BU7" s="142"/>
      <c r="BV7" s="142"/>
      <c r="BW7" s="142"/>
      <c r="BX7" s="143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32"/>
      <c r="CQ7" s="144"/>
      <c r="CR7" s="132"/>
      <c r="CS7" s="132"/>
      <c r="CT7" s="132"/>
      <c r="CU7" s="144"/>
      <c r="CV7" s="145"/>
      <c r="CX7" s="146"/>
      <c r="CY7" s="145"/>
      <c r="CZ7" s="147"/>
    </row>
    <row r="8" spans="1:114" ht="17" x14ac:dyDescent="0.2">
      <c r="A8" s="6">
        <f t="shared" si="0"/>
        <v>5</v>
      </c>
      <c r="B8" s="6" t="s">
        <v>626</v>
      </c>
      <c r="C8" s="71">
        <v>3</v>
      </c>
      <c r="F8" s="6">
        <v>1000</v>
      </c>
      <c r="G8" s="6">
        <v>10</v>
      </c>
      <c r="K8" s="6">
        <v>1</v>
      </c>
      <c r="O8" s="6">
        <v>1</v>
      </c>
      <c r="P8" s="6">
        <v>80</v>
      </c>
      <c r="AC8" s="6">
        <v>40</v>
      </c>
      <c r="AE8" s="6">
        <v>5</v>
      </c>
      <c r="AG8" s="6">
        <v>5</v>
      </c>
      <c r="AH8" s="6">
        <v>200</v>
      </c>
      <c r="AK8" s="6">
        <v>5</v>
      </c>
      <c r="AZ8" s="6">
        <v>16</v>
      </c>
      <c r="BA8" s="6">
        <v>300</v>
      </c>
      <c r="BG8" s="132"/>
      <c r="BH8" s="132"/>
      <c r="BI8" s="132"/>
      <c r="BJ8" s="132"/>
      <c r="BK8" s="132"/>
      <c r="BL8" s="132"/>
      <c r="BM8" s="132"/>
      <c r="BN8" s="132"/>
      <c r="BO8" s="142"/>
      <c r="BP8" s="142"/>
      <c r="BQ8" s="142"/>
      <c r="BR8" s="142"/>
      <c r="BS8" s="142"/>
      <c r="BT8" s="142"/>
      <c r="BU8" s="142"/>
      <c r="BV8" s="142"/>
      <c r="BW8" s="142"/>
      <c r="BX8" s="143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32"/>
      <c r="CQ8" s="144"/>
      <c r="CR8" s="132"/>
      <c r="CS8" s="132"/>
      <c r="CT8" s="132"/>
      <c r="CU8" s="144"/>
      <c r="CV8" s="145"/>
      <c r="CX8" s="146"/>
      <c r="CY8" s="145"/>
      <c r="CZ8" s="147"/>
    </row>
    <row r="9" spans="1:114" ht="18.75" customHeight="1" x14ac:dyDescent="0.2">
      <c r="A9" s="6">
        <f t="shared" si="0"/>
        <v>6</v>
      </c>
      <c r="B9" s="6" t="s">
        <v>918</v>
      </c>
      <c r="C9" s="71">
        <v>10</v>
      </c>
      <c r="F9" s="6">
        <v>2000</v>
      </c>
      <c r="G9" s="6">
        <v>15</v>
      </c>
      <c r="H9" s="6">
        <v>50</v>
      </c>
      <c r="K9" s="6">
        <v>2</v>
      </c>
      <c r="N9" s="6">
        <v>6</v>
      </c>
      <c r="O9" s="6">
        <v>1</v>
      </c>
      <c r="P9" s="6">
        <v>180</v>
      </c>
      <c r="T9" s="6">
        <v>150</v>
      </c>
      <c r="AA9" s="6">
        <v>35</v>
      </c>
      <c r="AC9" s="6">
        <v>80</v>
      </c>
      <c r="AE9" s="6">
        <v>25</v>
      </c>
      <c r="AH9" s="6">
        <v>400</v>
      </c>
      <c r="AK9" s="6">
        <v>7</v>
      </c>
      <c r="AY9" s="6">
        <v>20</v>
      </c>
      <c r="AZ9" s="6">
        <v>70</v>
      </c>
      <c r="BA9" s="6">
        <v>548</v>
      </c>
      <c r="BG9" s="132"/>
      <c r="BH9" s="132"/>
      <c r="BI9" s="132"/>
      <c r="BJ9" s="132"/>
      <c r="BK9" s="132"/>
      <c r="BL9" s="132"/>
      <c r="BM9" s="132"/>
      <c r="BN9" s="132"/>
      <c r="BO9" s="142"/>
      <c r="BP9" s="142"/>
      <c r="BQ9" s="142"/>
      <c r="BR9" s="142"/>
      <c r="BS9" s="142"/>
      <c r="BT9" s="142"/>
      <c r="BU9" s="142"/>
      <c r="BV9" s="142"/>
      <c r="BW9" s="142"/>
      <c r="BX9" s="143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32"/>
      <c r="CQ9" s="144"/>
      <c r="CR9" s="132"/>
      <c r="CS9" s="132"/>
      <c r="CT9" s="132"/>
      <c r="CU9" s="144"/>
      <c r="CV9" s="145"/>
      <c r="CX9" s="146"/>
      <c r="CY9" s="145"/>
      <c r="CZ9" s="147"/>
    </row>
    <row r="10" spans="1:114" ht="16.5" customHeight="1" x14ac:dyDescent="0.2">
      <c r="A10" s="6">
        <f t="shared" si="0"/>
        <v>7</v>
      </c>
      <c r="B10" s="6" t="s">
        <v>131</v>
      </c>
      <c r="C10" s="71">
        <v>10</v>
      </c>
      <c r="D10" s="6">
        <v>3</v>
      </c>
      <c r="F10" s="6">
        <v>1200</v>
      </c>
      <c r="G10" s="6">
        <v>15</v>
      </c>
      <c r="K10" s="6">
        <v>2</v>
      </c>
      <c r="M10" s="6">
        <v>1</v>
      </c>
      <c r="P10" s="6">
        <v>160</v>
      </c>
      <c r="AC10" s="6">
        <v>40</v>
      </c>
      <c r="AE10" s="6">
        <v>10</v>
      </c>
      <c r="AH10" s="6">
        <v>400</v>
      </c>
      <c r="AK10" s="6">
        <v>3</v>
      </c>
      <c r="AZ10" s="6">
        <v>50</v>
      </c>
      <c r="BA10" s="6">
        <v>270</v>
      </c>
      <c r="BG10" s="132"/>
      <c r="BH10" s="132"/>
      <c r="BI10" s="132"/>
      <c r="BJ10" s="132"/>
      <c r="BK10" s="132"/>
      <c r="BL10" s="132"/>
      <c r="BM10" s="132"/>
      <c r="BN10" s="13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3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32"/>
      <c r="CQ10" s="144"/>
      <c r="CR10" s="132"/>
      <c r="CS10" s="132"/>
      <c r="CT10" s="132"/>
      <c r="CU10" s="144"/>
      <c r="CV10" s="145"/>
      <c r="CX10" s="146"/>
      <c r="CY10" s="145"/>
      <c r="CZ10" s="147"/>
    </row>
    <row r="11" spans="1:114" ht="17" x14ac:dyDescent="0.2">
      <c r="A11" s="6">
        <f t="shared" si="0"/>
        <v>8</v>
      </c>
      <c r="B11" s="6" t="s">
        <v>701</v>
      </c>
      <c r="C11" s="71">
        <v>96</v>
      </c>
      <c r="D11" s="6">
        <v>4</v>
      </c>
      <c r="F11" s="6">
        <v>7000</v>
      </c>
      <c r="G11" s="6">
        <v>150</v>
      </c>
      <c r="H11" s="6">
        <v>300</v>
      </c>
      <c r="I11" s="6">
        <v>3</v>
      </c>
      <c r="K11" s="6">
        <v>14</v>
      </c>
      <c r="O11" s="6">
        <v>2</v>
      </c>
      <c r="P11" s="6">
        <v>1280</v>
      </c>
      <c r="R11" s="6">
        <v>100</v>
      </c>
      <c r="T11" s="6">
        <v>30</v>
      </c>
      <c r="U11" s="6">
        <v>230</v>
      </c>
      <c r="AA11" s="6">
        <v>10</v>
      </c>
      <c r="AB11" s="6">
        <v>20</v>
      </c>
      <c r="AC11" s="6">
        <v>100</v>
      </c>
      <c r="AE11" s="6">
        <v>40</v>
      </c>
      <c r="AH11" s="6">
        <v>300</v>
      </c>
      <c r="AJ11" s="6">
        <v>4000</v>
      </c>
      <c r="AK11" s="6">
        <v>40</v>
      </c>
      <c r="AZ11" s="6">
        <v>60</v>
      </c>
      <c r="BA11" s="6">
        <v>1474</v>
      </c>
      <c r="BG11" s="132"/>
      <c r="BH11" s="132"/>
      <c r="BI11" s="132"/>
      <c r="BJ11" s="132"/>
      <c r="BK11" s="132"/>
      <c r="BL11" s="132"/>
      <c r="BM11" s="132"/>
      <c r="BN11" s="13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3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32"/>
      <c r="CQ11" s="144"/>
      <c r="CR11" s="132"/>
      <c r="CS11" s="132"/>
      <c r="CT11" s="132"/>
      <c r="CU11" s="144"/>
      <c r="CV11" s="145"/>
      <c r="CX11" s="146"/>
      <c r="CY11" s="145"/>
      <c r="CZ11" s="147"/>
    </row>
    <row r="12" spans="1:114" ht="17" x14ac:dyDescent="0.2">
      <c r="A12" s="6">
        <f t="shared" si="0"/>
        <v>9</v>
      </c>
      <c r="B12" s="6" t="s">
        <v>700</v>
      </c>
      <c r="C12" s="71">
        <v>40</v>
      </c>
      <c r="D12" s="6">
        <v>5</v>
      </c>
      <c r="F12" s="6">
        <v>3000</v>
      </c>
      <c r="G12" s="6">
        <v>100</v>
      </c>
      <c r="I12" s="6">
        <v>1</v>
      </c>
      <c r="K12" s="6">
        <v>3</v>
      </c>
      <c r="M12" s="6">
        <v>3</v>
      </c>
      <c r="N12" s="6">
        <v>3</v>
      </c>
      <c r="O12" s="6">
        <v>2</v>
      </c>
      <c r="P12" s="6">
        <v>425</v>
      </c>
      <c r="R12" s="6">
        <v>20</v>
      </c>
      <c r="T12" s="6">
        <v>10</v>
      </c>
      <c r="U12" s="6">
        <v>75</v>
      </c>
      <c r="AA12" s="6">
        <v>12</v>
      </c>
      <c r="AC12" s="6">
        <v>50</v>
      </c>
      <c r="AE12" s="6">
        <v>80</v>
      </c>
      <c r="AH12" s="6">
        <v>500</v>
      </c>
      <c r="AK12" s="6">
        <v>10</v>
      </c>
      <c r="AY12" s="6">
        <v>20</v>
      </c>
      <c r="BA12" s="6">
        <v>510</v>
      </c>
      <c r="BG12" s="132"/>
      <c r="BH12" s="132"/>
      <c r="BI12" s="132"/>
      <c r="BJ12" s="132"/>
      <c r="BK12" s="132"/>
      <c r="BL12" s="132"/>
      <c r="BM12" s="132"/>
      <c r="BN12" s="13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3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32"/>
      <c r="CQ12" s="144"/>
      <c r="CR12" s="132"/>
      <c r="CS12" s="132"/>
      <c r="CT12" s="132"/>
      <c r="CU12" s="144"/>
      <c r="CV12" s="145"/>
      <c r="CX12" s="146"/>
      <c r="CY12" s="145"/>
      <c r="CZ12" s="147"/>
    </row>
    <row r="13" spans="1:114" ht="16.5" customHeight="1" x14ac:dyDescent="0.2">
      <c r="A13" s="6">
        <f t="shared" si="0"/>
        <v>10</v>
      </c>
      <c r="B13" s="6" t="s">
        <v>622</v>
      </c>
      <c r="C13" s="71">
        <v>13</v>
      </c>
      <c r="F13" s="6">
        <v>1000</v>
      </c>
      <c r="G13" s="6">
        <v>50</v>
      </c>
      <c r="H13" s="6">
        <v>30</v>
      </c>
      <c r="I13" s="6">
        <v>1</v>
      </c>
      <c r="K13" s="6">
        <v>2</v>
      </c>
      <c r="N13" s="6">
        <v>2</v>
      </c>
      <c r="O13" s="6">
        <v>3</v>
      </c>
      <c r="P13" s="6">
        <v>365</v>
      </c>
      <c r="R13" s="6">
        <v>30</v>
      </c>
      <c r="U13" s="6">
        <v>20</v>
      </c>
      <c r="AA13" s="6">
        <v>36</v>
      </c>
      <c r="AC13" s="6">
        <v>60</v>
      </c>
      <c r="AH13" s="6">
        <v>300</v>
      </c>
      <c r="AK13" s="6">
        <v>10</v>
      </c>
      <c r="AZ13" s="6">
        <v>75</v>
      </c>
      <c r="BA13" s="6">
        <v>592</v>
      </c>
      <c r="BG13" s="132"/>
      <c r="BH13" s="132"/>
      <c r="BI13" s="132"/>
      <c r="BJ13" s="132"/>
      <c r="BK13" s="132"/>
      <c r="BL13" s="132"/>
      <c r="BM13" s="132"/>
      <c r="BN13" s="13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32"/>
      <c r="CQ13" s="144"/>
      <c r="CR13" s="132"/>
      <c r="CS13" s="132"/>
      <c r="CT13" s="132"/>
      <c r="CU13" s="144"/>
      <c r="CV13" s="145"/>
      <c r="CX13" s="146"/>
      <c r="CY13" s="145"/>
      <c r="CZ13" s="147"/>
    </row>
    <row r="14" spans="1:114" ht="17" x14ac:dyDescent="0.2">
      <c r="A14" s="6">
        <f t="shared" si="0"/>
        <v>11</v>
      </c>
      <c r="B14" s="6" t="s">
        <v>1010</v>
      </c>
      <c r="C14" s="71">
        <v>38</v>
      </c>
      <c r="D14" s="6">
        <v>4</v>
      </c>
      <c r="E14" s="6">
        <v>3</v>
      </c>
      <c r="F14" s="6">
        <v>3000</v>
      </c>
      <c r="G14" s="6">
        <v>30</v>
      </c>
      <c r="H14" s="6">
        <v>20</v>
      </c>
      <c r="I14" s="6">
        <v>3</v>
      </c>
      <c r="K14" s="6">
        <v>4</v>
      </c>
      <c r="M14" s="6">
        <v>1</v>
      </c>
      <c r="N14" s="6">
        <v>5</v>
      </c>
      <c r="O14" s="6">
        <v>2</v>
      </c>
      <c r="P14" s="6">
        <v>612</v>
      </c>
      <c r="R14" s="6">
        <v>40</v>
      </c>
      <c r="T14" s="6">
        <v>40</v>
      </c>
      <c r="U14" s="6">
        <v>140</v>
      </c>
      <c r="X14" s="6">
        <v>1</v>
      </c>
      <c r="AA14" s="6">
        <v>20</v>
      </c>
      <c r="AC14" s="6">
        <v>50</v>
      </c>
      <c r="AH14" s="6">
        <v>400</v>
      </c>
      <c r="AK14" s="6">
        <v>12</v>
      </c>
      <c r="AZ14" s="6">
        <v>50</v>
      </c>
      <c r="BA14" s="6">
        <v>528</v>
      </c>
      <c r="BG14" s="132"/>
      <c r="BH14" s="132"/>
      <c r="BI14" s="132"/>
      <c r="BJ14" s="132"/>
      <c r="BK14" s="132"/>
      <c r="BL14" s="132"/>
      <c r="BM14" s="132"/>
      <c r="BN14" s="13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3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32"/>
      <c r="CQ14" s="144"/>
      <c r="CR14" s="132"/>
      <c r="CS14" s="132"/>
      <c r="CT14" s="132"/>
      <c r="CU14" s="144"/>
      <c r="CV14" s="145"/>
      <c r="CX14" s="146"/>
      <c r="CY14" s="145"/>
      <c r="CZ14" s="147"/>
    </row>
    <row r="15" spans="1:114" ht="17" x14ac:dyDescent="0.2">
      <c r="A15" s="6">
        <f t="shared" si="0"/>
        <v>12</v>
      </c>
      <c r="B15" s="6" t="s">
        <v>623</v>
      </c>
      <c r="C15" s="71">
        <v>4</v>
      </c>
      <c r="E15" s="6">
        <v>2</v>
      </c>
      <c r="F15" s="6">
        <v>800</v>
      </c>
      <c r="G15" s="6">
        <v>10</v>
      </c>
      <c r="H15" s="6">
        <v>15</v>
      </c>
      <c r="K15" s="6">
        <v>1</v>
      </c>
      <c r="M15" s="6">
        <v>1</v>
      </c>
      <c r="O15" s="6">
        <v>2</v>
      </c>
      <c r="P15" s="6">
        <v>100</v>
      </c>
      <c r="V15" s="6">
        <v>21</v>
      </c>
      <c r="AC15" s="6">
        <v>100</v>
      </c>
      <c r="AH15" s="6">
        <v>200</v>
      </c>
      <c r="AK15" s="6">
        <v>1</v>
      </c>
      <c r="BA15" s="6">
        <v>150</v>
      </c>
      <c r="BG15" s="132"/>
      <c r="BH15" s="132"/>
      <c r="BI15" s="132"/>
      <c r="BJ15" s="132"/>
      <c r="BK15" s="132"/>
      <c r="BL15" s="132"/>
      <c r="BM15" s="132"/>
      <c r="BN15" s="13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3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32"/>
      <c r="CQ15" s="144"/>
      <c r="CR15" s="132"/>
      <c r="CS15" s="132"/>
      <c r="CT15" s="132"/>
      <c r="CU15" s="144"/>
      <c r="CV15" s="145"/>
      <c r="CX15" s="146"/>
      <c r="CY15" s="145"/>
      <c r="CZ15" s="147"/>
    </row>
    <row r="16" spans="1:114" ht="17" x14ac:dyDescent="0.2">
      <c r="A16" s="6">
        <f t="shared" si="0"/>
        <v>13</v>
      </c>
      <c r="B16" s="6" t="s">
        <v>1011</v>
      </c>
      <c r="C16" s="71">
        <v>20</v>
      </c>
      <c r="D16" s="6">
        <v>10</v>
      </c>
      <c r="E16" s="6">
        <v>12</v>
      </c>
      <c r="F16" s="6">
        <v>3000</v>
      </c>
      <c r="G16" s="6">
        <v>10</v>
      </c>
      <c r="H16" s="6">
        <v>50</v>
      </c>
      <c r="I16" s="6">
        <v>1</v>
      </c>
      <c r="K16" s="6">
        <v>3</v>
      </c>
      <c r="M16" s="6">
        <v>2</v>
      </c>
      <c r="O16" s="6">
        <v>2</v>
      </c>
      <c r="P16" s="6">
        <v>240</v>
      </c>
      <c r="T16" s="6">
        <v>40</v>
      </c>
      <c r="AC16" s="6">
        <v>50</v>
      </c>
      <c r="AH16" s="6">
        <v>600</v>
      </c>
      <c r="AK16" s="6">
        <v>9</v>
      </c>
      <c r="AZ16" s="6">
        <v>80</v>
      </c>
      <c r="BA16" s="6">
        <v>500</v>
      </c>
      <c r="BG16" s="132"/>
      <c r="BH16" s="132"/>
      <c r="BI16" s="132"/>
      <c r="BJ16" s="132"/>
      <c r="BK16" s="132"/>
      <c r="BL16" s="132"/>
      <c r="BM16" s="132"/>
      <c r="BN16" s="13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3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32"/>
      <c r="CQ16" s="144"/>
      <c r="CR16" s="132"/>
      <c r="CS16" s="132"/>
      <c r="CT16" s="132"/>
      <c r="CU16" s="144"/>
      <c r="CV16" s="145"/>
      <c r="CX16" s="146"/>
      <c r="CY16" s="145"/>
      <c r="CZ16" s="147"/>
    </row>
    <row r="17" spans="1:104" ht="17" x14ac:dyDescent="0.2">
      <c r="A17" s="6">
        <f t="shared" si="0"/>
        <v>14</v>
      </c>
      <c r="B17" s="6" t="s">
        <v>1012</v>
      </c>
      <c r="C17" s="71">
        <v>16</v>
      </c>
      <c r="E17" s="6">
        <v>1</v>
      </c>
      <c r="F17" s="6">
        <v>1700</v>
      </c>
      <c r="G17" s="6">
        <v>50</v>
      </c>
      <c r="I17" s="6">
        <v>2</v>
      </c>
      <c r="K17" s="6">
        <v>2</v>
      </c>
      <c r="M17" s="6">
        <v>1</v>
      </c>
      <c r="O17" s="6">
        <v>2</v>
      </c>
      <c r="P17" s="6">
        <v>450</v>
      </c>
      <c r="R17" s="6">
        <v>40</v>
      </c>
      <c r="U17" s="6">
        <v>100</v>
      </c>
      <c r="AC17" s="6">
        <v>35</v>
      </c>
      <c r="AH17" s="6">
        <v>150</v>
      </c>
      <c r="AK17" s="6">
        <v>3</v>
      </c>
      <c r="BG17" s="132"/>
      <c r="BH17" s="132"/>
      <c r="BI17" s="132"/>
      <c r="BJ17" s="132"/>
      <c r="BK17" s="132"/>
      <c r="BL17" s="132"/>
      <c r="BM17" s="132"/>
      <c r="BN17" s="13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32"/>
      <c r="CQ17" s="144"/>
      <c r="CR17" s="132"/>
      <c r="CS17" s="132"/>
      <c r="CT17" s="132"/>
      <c r="CU17" s="144"/>
      <c r="CV17" s="145"/>
      <c r="CX17" s="146"/>
      <c r="CY17" s="145"/>
      <c r="CZ17" s="147"/>
    </row>
    <row r="18" spans="1:104" ht="17" x14ac:dyDescent="0.2">
      <c r="A18" s="6">
        <f t="shared" si="0"/>
        <v>15</v>
      </c>
      <c r="B18" s="6" t="s">
        <v>621</v>
      </c>
      <c r="C18" s="71">
        <v>56</v>
      </c>
      <c r="F18" s="6">
        <v>3000</v>
      </c>
      <c r="G18" s="6">
        <v>100</v>
      </c>
      <c r="I18" s="6">
        <v>2</v>
      </c>
      <c r="K18" s="6">
        <v>3</v>
      </c>
      <c r="M18" s="6">
        <v>10</v>
      </c>
      <c r="P18" s="6">
        <v>680</v>
      </c>
      <c r="V18" s="6">
        <v>200</v>
      </c>
      <c r="X18" s="6">
        <v>60</v>
      </c>
      <c r="AC18" s="6">
        <v>200</v>
      </c>
      <c r="AH18" s="6">
        <v>400</v>
      </c>
      <c r="AK18" s="6">
        <v>20</v>
      </c>
      <c r="AZ18" s="6">
        <v>75</v>
      </c>
      <c r="BA18" s="6">
        <v>900</v>
      </c>
      <c r="BG18" s="132"/>
      <c r="BH18" s="132"/>
      <c r="BI18" s="132"/>
      <c r="BJ18" s="132"/>
      <c r="BK18" s="132"/>
      <c r="BL18" s="132"/>
      <c r="BM18" s="132"/>
      <c r="BN18" s="13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3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32"/>
      <c r="CQ18" s="144"/>
      <c r="CR18" s="132"/>
      <c r="CS18" s="132"/>
      <c r="CT18" s="132"/>
      <c r="CU18" s="144"/>
      <c r="CV18" s="145"/>
      <c r="CX18" s="146"/>
      <c r="CY18" s="145"/>
      <c r="CZ18" s="147"/>
    </row>
    <row r="19" spans="1:104" ht="17" x14ac:dyDescent="0.2">
      <c r="A19" s="6">
        <f t="shared" si="0"/>
        <v>16</v>
      </c>
      <c r="B19" s="6" t="s">
        <v>783</v>
      </c>
      <c r="C19" s="71">
        <v>65</v>
      </c>
      <c r="D19" s="6">
        <v>25</v>
      </c>
      <c r="F19" s="6">
        <v>3500</v>
      </c>
      <c r="G19" s="6">
        <v>105</v>
      </c>
      <c r="H19" s="6">
        <v>25</v>
      </c>
      <c r="I19" s="6">
        <v>3</v>
      </c>
      <c r="K19" s="6">
        <v>2</v>
      </c>
      <c r="M19" s="6">
        <v>3</v>
      </c>
      <c r="O19" s="6">
        <v>3</v>
      </c>
      <c r="P19" s="6">
        <v>670</v>
      </c>
      <c r="R19" s="6">
        <v>35</v>
      </c>
      <c r="U19" s="6">
        <v>150</v>
      </c>
      <c r="V19" s="6">
        <v>30</v>
      </c>
      <c r="W19" s="6">
        <v>100</v>
      </c>
      <c r="AC19" s="6">
        <v>50</v>
      </c>
      <c r="AH19" s="6">
        <v>300</v>
      </c>
      <c r="AK19" s="6">
        <v>10</v>
      </c>
      <c r="AN19" s="6">
        <v>350</v>
      </c>
      <c r="BA19" s="6">
        <v>725</v>
      </c>
      <c r="BG19" s="132"/>
      <c r="BH19" s="132"/>
      <c r="BI19" s="132"/>
      <c r="BJ19" s="132"/>
      <c r="BK19" s="132"/>
      <c r="BL19" s="132"/>
      <c r="BM19" s="132"/>
      <c r="BN19" s="13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3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32"/>
      <c r="CQ19" s="144"/>
      <c r="CR19" s="132"/>
      <c r="CS19" s="132"/>
      <c r="CT19" s="132"/>
      <c r="CU19" s="144"/>
      <c r="CV19" s="145"/>
      <c r="CX19" s="146"/>
      <c r="CY19" s="145"/>
      <c r="CZ19" s="147"/>
    </row>
    <row r="20" spans="1:104" ht="17" x14ac:dyDescent="0.2">
      <c r="A20" s="6">
        <f t="shared" si="0"/>
        <v>17</v>
      </c>
      <c r="B20" s="6" t="s">
        <v>887</v>
      </c>
      <c r="C20" s="71">
        <v>160</v>
      </c>
      <c r="D20" s="6">
        <v>4</v>
      </c>
      <c r="F20" s="6">
        <v>12000</v>
      </c>
      <c r="G20" s="6">
        <v>200</v>
      </c>
      <c r="H20" s="6">
        <v>275</v>
      </c>
      <c r="I20" s="6">
        <v>3</v>
      </c>
      <c r="K20" s="6">
        <v>32</v>
      </c>
      <c r="M20" s="6">
        <v>8</v>
      </c>
      <c r="O20" s="6">
        <v>7</v>
      </c>
      <c r="P20" s="6">
        <v>2250</v>
      </c>
      <c r="R20" s="6">
        <v>100</v>
      </c>
      <c r="T20" s="6">
        <v>100</v>
      </c>
      <c r="U20" s="6">
        <v>50</v>
      </c>
      <c r="V20" s="6">
        <v>200</v>
      </c>
      <c r="AC20" s="6">
        <v>50</v>
      </c>
      <c r="AH20" s="6">
        <v>400</v>
      </c>
      <c r="AJ20" s="6">
        <v>15600</v>
      </c>
      <c r="AK20" s="6">
        <v>100</v>
      </c>
      <c r="AZ20" s="6">
        <v>360</v>
      </c>
      <c r="BA20" s="6">
        <v>3200</v>
      </c>
      <c r="BG20" s="132"/>
      <c r="BH20" s="132"/>
      <c r="BI20" s="132"/>
      <c r="BJ20" s="132"/>
      <c r="BK20" s="132"/>
      <c r="BL20" s="132"/>
      <c r="BM20" s="132"/>
      <c r="BN20" s="13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3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32"/>
      <c r="CQ20" s="144"/>
      <c r="CR20" s="132"/>
      <c r="CS20" s="132"/>
      <c r="CT20" s="132"/>
      <c r="CU20" s="144"/>
      <c r="CV20" s="145"/>
      <c r="CX20" s="146"/>
      <c r="CY20" s="145"/>
      <c r="CZ20" s="147"/>
    </row>
    <row r="21" spans="1:104" ht="17" x14ac:dyDescent="0.2">
      <c r="A21" s="6">
        <f t="shared" si="0"/>
        <v>18</v>
      </c>
      <c r="B21" s="6" t="s">
        <v>940</v>
      </c>
      <c r="C21" s="71">
        <v>140</v>
      </c>
      <c r="D21" s="6">
        <v>20</v>
      </c>
      <c r="F21" s="6">
        <v>11000</v>
      </c>
      <c r="G21" s="6">
        <v>200</v>
      </c>
      <c r="H21" s="6">
        <v>200</v>
      </c>
      <c r="I21" s="6">
        <v>3</v>
      </c>
      <c r="K21" s="6">
        <v>21</v>
      </c>
      <c r="M21" s="6">
        <v>4</v>
      </c>
      <c r="O21" s="6">
        <v>3</v>
      </c>
      <c r="P21" s="6">
        <v>1840</v>
      </c>
      <c r="R21" s="6">
        <v>80</v>
      </c>
      <c r="T21" s="6">
        <v>100</v>
      </c>
      <c r="U21" s="6">
        <v>400</v>
      </c>
      <c r="V21" s="6">
        <v>400</v>
      </c>
      <c r="AC21" s="6">
        <v>250</v>
      </c>
      <c r="AE21" s="6">
        <v>100</v>
      </c>
      <c r="AH21" s="6">
        <v>400</v>
      </c>
      <c r="AJ21" s="6">
        <v>12000</v>
      </c>
      <c r="AK21" s="6">
        <v>75</v>
      </c>
      <c r="AZ21" s="6">
        <v>100</v>
      </c>
      <c r="BA21" s="6">
        <v>30085</v>
      </c>
      <c r="BG21" s="132"/>
      <c r="BH21" s="132"/>
      <c r="BI21" s="132"/>
      <c r="BJ21" s="132"/>
      <c r="BK21" s="132"/>
      <c r="BL21" s="132"/>
      <c r="BM21" s="132"/>
      <c r="BN21" s="13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3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32"/>
      <c r="CQ21" s="144"/>
      <c r="CR21" s="132"/>
      <c r="CS21" s="132"/>
      <c r="CT21" s="132"/>
      <c r="CU21" s="144"/>
      <c r="CV21" s="145"/>
      <c r="CX21" s="146"/>
      <c r="CY21" s="145"/>
      <c r="CZ21" s="147"/>
    </row>
    <row r="22" spans="1:104" ht="17" x14ac:dyDescent="0.2">
      <c r="A22" s="6">
        <f t="shared" si="0"/>
        <v>19</v>
      </c>
      <c r="B22" s="6" t="s">
        <v>865</v>
      </c>
      <c r="C22" s="71">
        <v>38</v>
      </c>
      <c r="F22" s="6">
        <v>3000</v>
      </c>
      <c r="G22" s="6">
        <v>100</v>
      </c>
      <c r="H22" s="6">
        <v>25</v>
      </c>
      <c r="I22" s="6">
        <v>1</v>
      </c>
      <c r="K22" s="6">
        <v>4</v>
      </c>
      <c r="M22" s="6">
        <v>4</v>
      </c>
      <c r="O22" s="6">
        <v>1</v>
      </c>
      <c r="P22" s="6">
        <v>400</v>
      </c>
      <c r="R22" s="6">
        <v>30</v>
      </c>
      <c r="T22" s="6">
        <v>10</v>
      </c>
      <c r="V22" s="6">
        <v>70</v>
      </c>
      <c r="AA22" s="6">
        <v>40</v>
      </c>
      <c r="AB22" s="6">
        <v>10</v>
      </c>
      <c r="AC22" s="6">
        <v>100</v>
      </c>
      <c r="AE22" s="6">
        <v>40</v>
      </c>
      <c r="AH22" s="6">
        <v>150</v>
      </c>
      <c r="AJ22" s="6">
        <v>500</v>
      </c>
      <c r="AK22" s="6">
        <v>20</v>
      </c>
      <c r="AZ22" s="6">
        <v>30</v>
      </c>
      <c r="BA22" s="6">
        <v>566</v>
      </c>
      <c r="BG22" s="132"/>
      <c r="BH22" s="132"/>
      <c r="BI22" s="132"/>
      <c r="BJ22" s="132"/>
      <c r="BK22" s="132"/>
      <c r="BL22" s="132"/>
      <c r="BM22" s="132"/>
      <c r="BN22" s="13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3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32"/>
      <c r="CQ22" s="144"/>
      <c r="CR22" s="132"/>
      <c r="CS22" s="132"/>
      <c r="CT22" s="132"/>
      <c r="CU22" s="144"/>
      <c r="CV22" s="145"/>
      <c r="CX22" s="146"/>
      <c r="CY22" s="145"/>
      <c r="CZ22" s="147"/>
    </row>
    <row r="23" spans="1:104" ht="17" x14ac:dyDescent="0.2">
      <c r="A23" s="6">
        <f t="shared" si="0"/>
        <v>20</v>
      </c>
      <c r="B23" s="6" t="s">
        <v>143</v>
      </c>
      <c r="C23" s="71">
        <v>80</v>
      </c>
      <c r="D23" s="6">
        <v>20</v>
      </c>
      <c r="F23" s="6">
        <v>8000</v>
      </c>
      <c r="G23" s="6">
        <v>150</v>
      </c>
      <c r="I23" s="6">
        <v>3</v>
      </c>
      <c r="K23" s="6">
        <v>4</v>
      </c>
      <c r="M23" s="6">
        <v>2</v>
      </c>
      <c r="N23" s="6">
        <v>22</v>
      </c>
      <c r="P23" s="6">
        <v>826</v>
      </c>
      <c r="R23" s="6">
        <v>70</v>
      </c>
      <c r="T23" s="6">
        <v>20</v>
      </c>
      <c r="V23" s="6">
        <v>150</v>
      </c>
      <c r="W23" s="6">
        <v>150</v>
      </c>
      <c r="AB23" s="6">
        <v>10</v>
      </c>
      <c r="AC23" s="6">
        <v>120</v>
      </c>
      <c r="AE23" s="6">
        <v>30</v>
      </c>
      <c r="AH23" s="6">
        <v>400</v>
      </c>
      <c r="AK23" s="6">
        <v>20</v>
      </c>
      <c r="AX23" s="6">
        <v>50</v>
      </c>
      <c r="AY23" s="6">
        <v>40</v>
      </c>
      <c r="AZ23" s="6">
        <v>100</v>
      </c>
      <c r="BA23" s="6">
        <v>1055</v>
      </c>
      <c r="BG23" s="132"/>
      <c r="BH23" s="132"/>
      <c r="BI23" s="132"/>
      <c r="BJ23" s="132"/>
      <c r="BK23" s="132"/>
      <c r="BL23" s="132"/>
      <c r="BM23" s="132"/>
      <c r="BN23" s="13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3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32"/>
      <c r="CQ23" s="144"/>
      <c r="CR23" s="132"/>
      <c r="CS23" s="132"/>
      <c r="CT23" s="132"/>
      <c r="CU23" s="144"/>
      <c r="CV23" s="145"/>
      <c r="CX23" s="146"/>
      <c r="CY23" s="145"/>
      <c r="CZ23" s="147"/>
    </row>
    <row r="24" spans="1:104" ht="17" x14ac:dyDescent="0.2">
      <c r="A24" s="6">
        <f t="shared" si="0"/>
        <v>21</v>
      </c>
      <c r="B24" s="6" t="s">
        <v>1013</v>
      </c>
      <c r="C24" s="71">
        <v>65</v>
      </c>
      <c r="D24" s="6">
        <v>15</v>
      </c>
      <c r="F24" s="6">
        <v>6400</v>
      </c>
      <c r="G24" s="6">
        <v>150</v>
      </c>
      <c r="H24" s="6">
        <v>25</v>
      </c>
      <c r="I24" s="6">
        <v>2</v>
      </c>
      <c r="K24" s="6">
        <v>4</v>
      </c>
      <c r="M24" s="6">
        <v>3</v>
      </c>
      <c r="N24" s="6">
        <v>18</v>
      </c>
      <c r="O24" s="6">
        <v>2</v>
      </c>
      <c r="P24" s="6">
        <v>770</v>
      </c>
      <c r="R24" s="6">
        <v>64</v>
      </c>
      <c r="U24" s="6">
        <v>80</v>
      </c>
      <c r="V24" s="6">
        <v>112</v>
      </c>
      <c r="AA24" s="6">
        <v>180</v>
      </c>
      <c r="AB24" s="6">
        <v>60</v>
      </c>
      <c r="AC24" s="6">
        <v>80</v>
      </c>
      <c r="AE24" s="6">
        <v>10</v>
      </c>
      <c r="AH24" s="6">
        <v>200</v>
      </c>
      <c r="AJ24" s="6">
        <v>600</v>
      </c>
      <c r="AK24" s="6">
        <v>20</v>
      </c>
      <c r="AZ24" s="6">
        <v>125</v>
      </c>
      <c r="BA24" s="6">
        <v>887</v>
      </c>
      <c r="BG24" s="132"/>
      <c r="BH24" s="132"/>
      <c r="BI24" s="132"/>
      <c r="BJ24" s="132"/>
      <c r="BK24" s="132"/>
      <c r="BL24" s="132"/>
      <c r="BM24" s="132"/>
      <c r="BN24" s="13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3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32"/>
      <c r="CQ24" s="144"/>
      <c r="CR24" s="132"/>
      <c r="CS24" s="132"/>
      <c r="CT24" s="132"/>
      <c r="CU24" s="144"/>
      <c r="CV24" s="145"/>
      <c r="CX24" s="146"/>
      <c r="CY24" s="145"/>
      <c r="CZ24" s="147"/>
    </row>
    <row r="25" spans="1:104" ht="17" x14ac:dyDescent="0.2">
      <c r="A25" s="6">
        <f t="shared" si="0"/>
        <v>22</v>
      </c>
      <c r="B25" s="6" t="s">
        <v>134</v>
      </c>
      <c r="C25" s="71">
        <v>170</v>
      </c>
      <c r="D25" s="6">
        <v>30</v>
      </c>
      <c r="E25" s="6">
        <v>8</v>
      </c>
      <c r="F25" s="6">
        <v>16500</v>
      </c>
      <c r="G25" s="6">
        <v>1080</v>
      </c>
      <c r="H25" s="6">
        <v>400</v>
      </c>
      <c r="I25" s="6">
        <v>4</v>
      </c>
      <c r="K25" s="6">
        <v>16</v>
      </c>
      <c r="M25" s="6">
        <v>9</v>
      </c>
      <c r="N25" s="6">
        <v>10</v>
      </c>
      <c r="O25" s="6">
        <v>3</v>
      </c>
      <c r="P25" s="6">
        <v>1870</v>
      </c>
      <c r="R25" s="6">
        <v>50</v>
      </c>
      <c r="T25" s="6">
        <v>50</v>
      </c>
      <c r="U25" s="6">
        <v>170</v>
      </c>
      <c r="V25" s="6">
        <v>440</v>
      </c>
      <c r="W25" s="6">
        <v>40</v>
      </c>
      <c r="AA25" s="6">
        <v>80</v>
      </c>
      <c r="AB25" s="6">
        <v>80</v>
      </c>
      <c r="AC25" s="6">
        <v>150</v>
      </c>
      <c r="AE25" s="6">
        <v>70</v>
      </c>
      <c r="AH25" s="6">
        <v>200</v>
      </c>
      <c r="AJ25" s="6">
        <v>7200</v>
      </c>
      <c r="AK25" s="6">
        <v>60</v>
      </c>
      <c r="AS25" s="6">
        <v>400</v>
      </c>
      <c r="AX25" s="6">
        <v>150</v>
      </c>
      <c r="AY25" s="6">
        <v>10</v>
      </c>
      <c r="AZ25" s="6">
        <v>360</v>
      </c>
      <c r="BA25" s="6">
        <v>2450</v>
      </c>
      <c r="BG25" s="132"/>
      <c r="BH25" s="132"/>
      <c r="BI25" s="132"/>
      <c r="BJ25" s="132"/>
      <c r="BK25" s="132"/>
      <c r="BL25" s="132"/>
      <c r="BM25" s="132"/>
      <c r="BN25" s="13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3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32"/>
      <c r="CQ25" s="144"/>
      <c r="CR25" s="132"/>
      <c r="CS25" s="132"/>
      <c r="CT25" s="132"/>
      <c r="CU25" s="144"/>
      <c r="CV25" s="145"/>
      <c r="CX25" s="146"/>
      <c r="CY25" s="145"/>
      <c r="CZ25" s="147"/>
    </row>
    <row r="26" spans="1:104" ht="17" x14ac:dyDescent="0.2">
      <c r="A26" s="6">
        <f t="shared" si="0"/>
        <v>23</v>
      </c>
      <c r="B26" s="6" t="s">
        <v>936</v>
      </c>
      <c r="C26" s="71">
        <v>5</v>
      </c>
      <c r="F26" s="6">
        <v>1000</v>
      </c>
      <c r="G26" s="6">
        <v>10</v>
      </c>
      <c r="H26" s="6">
        <v>10</v>
      </c>
      <c r="K26" s="6">
        <v>1</v>
      </c>
      <c r="M26" s="6">
        <v>1</v>
      </c>
      <c r="N26" s="6">
        <v>4</v>
      </c>
      <c r="O26" s="6">
        <v>1</v>
      </c>
      <c r="P26" s="6">
        <v>140</v>
      </c>
      <c r="T26" s="6">
        <v>94</v>
      </c>
      <c r="AA26" s="6">
        <v>18</v>
      </c>
      <c r="AB26" s="6">
        <v>2</v>
      </c>
      <c r="AC26" s="6">
        <v>40</v>
      </c>
      <c r="AE26" s="6">
        <v>68</v>
      </c>
      <c r="AH26" s="6">
        <v>175</v>
      </c>
      <c r="AK26" s="6">
        <v>3</v>
      </c>
      <c r="AZ26" s="6">
        <v>24</v>
      </c>
      <c r="BA26" s="6">
        <v>270</v>
      </c>
      <c r="BG26" s="132"/>
      <c r="BH26" s="132"/>
      <c r="BI26" s="132"/>
      <c r="BJ26" s="132"/>
      <c r="BK26" s="132"/>
      <c r="BL26" s="132"/>
      <c r="BM26" s="132"/>
      <c r="BN26" s="13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3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32"/>
      <c r="CQ26" s="144"/>
      <c r="CR26" s="132"/>
      <c r="CS26" s="132"/>
      <c r="CT26" s="132"/>
      <c r="CU26" s="144"/>
      <c r="CV26" s="145"/>
      <c r="CX26" s="146"/>
      <c r="CY26" s="145"/>
      <c r="CZ26" s="147"/>
    </row>
    <row r="27" spans="1:104" ht="17" x14ac:dyDescent="0.2">
      <c r="A27" s="6">
        <f t="shared" si="0"/>
        <v>24</v>
      </c>
      <c r="B27" s="6" t="s">
        <v>1014</v>
      </c>
      <c r="C27" s="71">
        <v>135</v>
      </c>
      <c r="D27" s="6">
        <v>25</v>
      </c>
      <c r="F27" s="6">
        <v>10000</v>
      </c>
      <c r="G27" s="6">
        <v>500</v>
      </c>
      <c r="I27" s="6">
        <v>3</v>
      </c>
      <c r="K27" s="6">
        <v>12</v>
      </c>
      <c r="M27" s="6">
        <v>6</v>
      </c>
      <c r="O27" s="6">
        <v>4</v>
      </c>
      <c r="P27" s="6">
        <v>1520</v>
      </c>
      <c r="Q27" s="6">
        <v>75</v>
      </c>
      <c r="T27" s="6">
        <v>200</v>
      </c>
      <c r="U27" s="6">
        <v>300</v>
      </c>
      <c r="V27" s="6">
        <v>200</v>
      </c>
      <c r="W27" s="6">
        <v>100</v>
      </c>
      <c r="AC27" s="6">
        <v>300</v>
      </c>
      <c r="AE27" s="6">
        <v>80</v>
      </c>
      <c r="AH27" s="6">
        <v>500</v>
      </c>
      <c r="AJ27" s="6">
        <v>4800</v>
      </c>
      <c r="AK27" s="6">
        <v>50</v>
      </c>
      <c r="AX27" s="6">
        <v>200</v>
      </c>
      <c r="AZ27" s="6">
        <v>175</v>
      </c>
      <c r="BA27" s="6">
        <v>2415</v>
      </c>
      <c r="BG27" s="132"/>
      <c r="BH27" s="132"/>
      <c r="BI27" s="132"/>
      <c r="BJ27" s="132"/>
      <c r="BK27" s="132"/>
      <c r="BL27" s="132"/>
      <c r="BM27" s="132"/>
      <c r="BN27" s="13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3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32"/>
      <c r="CQ27" s="144"/>
      <c r="CR27" s="132"/>
      <c r="CS27" s="132"/>
      <c r="CT27" s="132"/>
      <c r="CU27" s="144"/>
      <c r="CV27" s="145"/>
      <c r="CX27" s="146"/>
      <c r="CY27" s="145"/>
      <c r="CZ27" s="147"/>
    </row>
    <row r="28" spans="1:104" ht="17" x14ac:dyDescent="0.2">
      <c r="A28" s="6">
        <f t="shared" si="0"/>
        <v>25</v>
      </c>
      <c r="B28" s="6" t="s">
        <v>1015</v>
      </c>
      <c r="C28" s="71">
        <v>75</v>
      </c>
      <c r="D28" s="6">
        <v>25</v>
      </c>
      <c r="E28" s="6">
        <v>15</v>
      </c>
      <c r="F28" s="6">
        <v>9000</v>
      </c>
      <c r="G28" s="6">
        <v>400</v>
      </c>
      <c r="H28" s="6">
        <v>200</v>
      </c>
      <c r="I28" s="6">
        <v>3</v>
      </c>
      <c r="K28" s="6">
        <v>7</v>
      </c>
      <c r="M28" s="6">
        <v>5</v>
      </c>
      <c r="N28" s="6">
        <v>35</v>
      </c>
      <c r="O28" s="6">
        <v>2</v>
      </c>
      <c r="P28" s="6">
        <v>1055</v>
      </c>
      <c r="R28" s="6">
        <v>36</v>
      </c>
      <c r="U28" s="6">
        <v>100</v>
      </c>
      <c r="V28" s="6">
        <v>300</v>
      </c>
      <c r="W28" s="6">
        <v>60</v>
      </c>
      <c r="AA28" s="6">
        <v>350</v>
      </c>
      <c r="AB28" s="6">
        <v>80</v>
      </c>
      <c r="AC28" s="6">
        <v>300</v>
      </c>
      <c r="AH28" s="6">
        <v>800</v>
      </c>
      <c r="AI28" s="6">
        <v>500</v>
      </c>
      <c r="AK28" s="6">
        <v>40</v>
      </c>
      <c r="AU28" s="6">
        <v>30</v>
      </c>
      <c r="AZ28" s="6">
        <v>100</v>
      </c>
      <c r="BA28" s="6">
        <v>1886</v>
      </c>
      <c r="BF28" s="149"/>
      <c r="BG28" s="132"/>
      <c r="BH28" s="132"/>
      <c r="BI28" s="132"/>
      <c r="BJ28" s="132"/>
      <c r="BK28" s="132"/>
      <c r="BL28" s="132"/>
      <c r="BM28" s="132"/>
      <c r="BN28" s="13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3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32"/>
      <c r="CQ28" s="144"/>
      <c r="CR28" s="132"/>
      <c r="CS28" s="132"/>
      <c r="CT28" s="132"/>
      <c r="CU28" s="144"/>
      <c r="CV28" s="145"/>
      <c r="CX28" s="146"/>
      <c r="CY28" s="145"/>
      <c r="CZ28" s="147"/>
    </row>
    <row r="29" spans="1:104" ht="17" x14ac:dyDescent="0.2">
      <c r="A29" s="6">
        <f t="shared" si="0"/>
        <v>26</v>
      </c>
      <c r="B29" s="6" t="s">
        <v>1016</v>
      </c>
      <c r="C29" s="71">
        <v>40</v>
      </c>
      <c r="D29" s="6">
        <v>10</v>
      </c>
      <c r="E29" s="6">
        <v>14</v>
      </c>
      <c r="F29" s="6">
        <v>6000</v>
      </c>
      <c r="G29" s="6">
        <v>300</v>
      </c>
      <c r="I29" s="6">
        <v>2</v>
      </c>
      <c r="K29" s="6">
        <v>3</v>
      </c>
      <c r="M29" s="6">
        <v>2</v>
      </c>
      <c r="N29" s="6">
        <v>14</v>
      </c>
      <c r="O29" s="6">
        <v>1</v>
      </c>
      <c r="P29" s="6">
        <v>480</v>
      </c>
      <c r="R29" s="6">
        <v>40</v>
      </c>
      <c r="T29" s="6">
        <v>15</v>
      </c>
      <c r="U29" s="6">
        <v>77</v>
      </c>
      <c r="V29" s="6">
        <v>75</v>
      </c>
      <c r="W29" s="6">
        <v>28</v>
      </c>
      <c r="AA29" s="6">
        <v>60</v>
      </c>
      <c r="AC29" s="6">
        <v>150</v>
      </c>
      <c r="AH29" s="6">
        <v>600</v>
      </c>
      <c r="AI29" s="6">
        <v>240</v>
      </c>
      <c r="AK29" s="6">
        <v>15</v>
      </c>
      <c r="AU29" s="6">
        <v>12</v>
      </c>
      <c r="AZ29" s="6">
        <v>75</v>
      </c>
      <c r="BA29" s="6">
        <v>778</v>
      </c>
      <c r="BF29" s="143"/>
      <c r="BG29" s="132"/>
      <c r="BH29" s="132"/>
      <c r="BI29" s="132"/>
      <c r="BJ29" s="132"/>
      <c r="BK29" s="132"/>
      <c r="BL29" s="132"/>
      <c r="BM29" s="132"/>
      <c r="BN29" s="13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3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32"/>
      <c r="CQ29" s="144"/>
      <c r="CR29" s="132"/>
      <c r="CS29" s="132"/>
      <c r="CT29" s="132"/>
      <c r="CU29" s="144"/>
      <c r="CV29" s="145"/>
      <c r="CX29" s="146"/>
      <c r="CY29" s="145"/>
      <c r="CZ29" s="147"/>
    </row>
    <row r="30" spans="1:104" ht="17" x14ac:dyDescent="0.2">
      <c r="A30" s="6">
        <f t="shared" si="0"/>
        <v>27</v>
      </c>
      <c r="B30" s="6" t="s">
        <v>1017</v>
      </c>
      <c r="C30" s="71">
        <v>55</v>
      </c>
      <c r="D30" s="6">
        <v>5</v>
      </c>
      <c r="F30" s="6">
        <v>5000</v>
      </c>
      <c r="G30" s="6">
        <v>200</v>
      </c>
      <c r="H30" s="6">
        <v>100</v>
      </c>
      <c r="I30" s="6">
        <v>3</v>
      </c>
      <c r="K30" s="6">
        <v>3</v>
      </c>
      <c r="M30" s="6">
        <v>3</v>
      </c>
      <c r="N30" s="6">
        <v>5</v>
      </c>
      <c r="O30" s="6">
        <v>2</v>
      </c>
      <c r="P30" s="6">
        <v>695</v>
      </c>
      <c r="T30" s="6">
        <v>75</v>
      </c>
      <c r="V30" s="6">
        <v>80</v>
      </c>
      <c r="W30" s="6">
        <v>17</v>
      </c>
      <c r="AC30" s="6">
        <v>100</v>
      </c>
      <c r="AE30" s="6">
        <v>10</v>
      </c>
      <c r="AH30" s="6">
        <v>300</v>
      </c>
      <c r="AK30" s="6">
        <v>18</v>
      </c>
      <c r="AN30" s="6">
        <v>2000</v>
      </c>
      <c r="AS30" s="6">
        <v>300</v>
      </c>
      <c r="AX30" s="6">
        <v>110</v>
      </c>
      <c r="AZ30" s="6">
        <v>40</v>
      </c>
      <c r="BA30" s="6">
        <v>1062</v>
      </c>
      <c r="BG30" s="132"/>
      <c r="BH30" s="132"/>
      <c r="BI30" s="132"/>
      <c r="BJ30" s="132"/>
      <c r="BK30" s="132"/>
      <c r="BL30" s="132"/>
      <c r="BM30" s="132"/>
      <c r="BN30" s="13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3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32"/>
      <c r="CQ30" s="144"/>
      <c r="CR30" s="132"/>
      <c r="CS30" s="132"/>
      <c r="CT30" s="132"/>
      <c r="CU30" s="144"/>
      <c r="CV30" s="145"/>
      <c r="CX30" s="146"/>
      <c r="CY30" s="145"/>
      <c r="CZ30" s="147"/>
    </row>
    <row r="31" spans="1:104" ht="17" x14ac:dyDescent="0.2">
      <c r="A31" s="6">
        <f t="shared" si="0"/>
        <v>28</v>
      </c>
      <c r="B31" s="6" t="s">
        <v>1018</v>
      </c>
      <c r="C31" s="71">
        <v>60</v>
      </c>
      <c r="D31" s="6">
        <v>40</v>
      </c>
      <c r="F31" s="6">
        <v>6000</v>
      </c>
      <c r="G31" s="6">
        <v>400</v>
      </c>
      <c r="H31" s="6">
        <v>300</v>
      </c>
      <c r="I31" s="6">
        <v>3</v>
      </c>
      <c r="K31" s="6">
        <v>8</v>
      </c>
      <c r="M31" s="6">
        <v>1</v>
      </c>
      <c r="O31" s="6">
        <v>3</v>
      </c>
      <c r="P31" s="6">
        <v>960</v>
      </c>
      <c r="Q31" s="6">
        <v>50</v>
      </c>
      <c r="T31" s="6">
        <v>50</v>
      </c>
      <c r="U31" s="6">
        <v>250</v>
      </c>
      <c r="W31" s="6">
        <v>10</v>
      </c>
      <c r="AB31" s="6">
        <v>4</v>
      </c>
      <c r="AC31" s="6">
        <v>100</v>
      </c>
      <c r="AH31" s="6">
        <v>250</v>
      </c>
      <c r="AK31" s="6">
        <v>50</v>
      </c>
      <c r="AN31" s="6">
        <v>1800</v>
      </c>
      <c r="AS31" s="6">
        <v>700</v>
      </c>
      <c r="AZ31" s="6">
        <v>160</v>
      </c>
      <c r="BA31" s="6">
        <v>2296</v>
      </c>
      <c r="BG31" s="132"/>
      <c r="BH31" s="132"/>
      <c r="BI31" s="132"/>
      <c r="BJ31" s="132"/>
      <c r="BK31" s="132"/>
      <c r="BL31" s="132"/>
      <c r="BM31" s="132"/>
      <c r="BN31" s="13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3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32"/>
      <c r="CQ31" s="144"/>
      <c r="CR31" s="132"/>
      <c r="CS31" s="132"/>
      <c r="CT31" s="132"/>
      <c r="CU31" s="144"/>
      <c r="CV31" s="145"/>
      <c r="CX31" s="146"/>
      <c r="CY31" s="145"/>
      <c r="CZ31" s="147"/>
    </row>
    <row r="32" spans="1:104" ht="17" x14ac:dyDescent="0.2">
      <c r="A32" s="6">
        <f t="shared" si="0"/>
        <v>29</v>
      </c>
      <c r="B32" s="6" t="s">
        <v>1019</v>
      </c>
      <c r="C32" s="71">
        <v>30</v>
      </c>
      <c r="F32" s="6">
        <v>2000</v>
      </c>
      <c r="G32" s="6">
        <v>100</v>
      </c>
      <c r="I32" s="6">
        <v>2</v>
      </c>
      <c r="K32" s="6">
        <v>5</v>
      </c>
      <c r="M32" s="6">
        <v>2</v>
      </c>
      <c r="N32" s="6">
        <v>22</v>
      </c>
      <c r="O32" s="6">
        <v>2</v>
      </c>
      <c r="P32" s="6">
        <v>400</v>
      </c>
      <c r="R32" s="6">
        <v>40</v>
      </c>
      <c r="T32" s="6">
        <v>50</v>
      </c>
      <c r="U32" s="6">
        <v>100</v>
      </c>
      <c r="AA32" s="6">
        <v>70</v>
      </c>
      <c r="AB32" s="6">
        <v>30</v>
      </c>
      <c r="AC32" s="6">
        <v>100</v>
      </c>
      <c r="AE32" s="6">
        <v>10</v>
      </c>
      <c r="AH32" s="6">
        <v>400</v>
      </c>
      <c r="AJ32" s="6">
        <v>2760</v>
      </c>
      <c r="AK32" s="6">
        <v>15</v>
      </c>
      <c r="AZ32" s="6">
        <v>90</v>
      </c>
      <c r="BA32" s="6">
        <v>640</v>
      </c>
      <c r="BG32" s="132"/>
      <c r="BH32" s="132"/>
      <c r="BI32" s="132"/>
      <c r="BJ32" s="132"/>
      <c r="BK32" s="132"/>
      <c r="BL32" s="132"/>
      <c r="BM32" s="132"/>
      <c r="BN32" s="13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3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32"/>
      <c r="CQ32" s="144"/>
      <c r="CR32" s="132"/>
      <c r="CS32" s="132"/>
      <c r="CT32" s="132"/>
      <c r="CU32" s="144"/>
      <c r="CV32" s="145"/>
      <c r="CX32" s="146"/>
      <c r="CY32" s="145"/>
      <c r="CZ32" s="147"/>
    </row>
    <row r="33" spans="1:104" ht="17" x14ac:dyDescent="0.2">
      <c r="A33" s="6">
        <f t="shared" si="0"/>
        <v>30</v>
      </c>
      <c r="B33" s="6" t="s">
        <v>1020</v>
      </c>
      <c r="C33" s="71">
        <v>80</v>
      </c>
      <c r="D33" s="6">
        <v>60</v>
      </c>
      <c r="E33" s="6">
        <v>8</v>
      </c>
      <c r="F33" s="6">
        <v>9000</v>
      </c>
      <c r="G33" s="6">
        <v>500</v>
      </c>
      <c r="H33" s="6">
        <v>70</v>
      </c>
      <c r="I33" s="6">
        <v>2</v>
      </c>
      <c r="K33" s="6">
        <v>4</v>
      </c>
      <c r="M33" s="6">
        <v>1</v>
      </c>
      <c r="N33" s="6">
        <v>86</v>
      </c>
      <c r="O33" s="6">
        <v>2</v>
      </c>
      <c r="P33" s="6">
        <v>840</v>
      </c>
      <c r="R33" s="6">
        <v>29</v>
      </c>
      <c r="T33" s="6">
        <v>50</v>
      </c>
      <c r="U33" s="6">
        <v>131</v>
      </c>
      <c r="AA33" s="6">
        <v>390</v>
      </c>
      <c r="AC33" s="6">
        <v>75</v>
      </c>
      <c r="AE33" s="6">
        <v>100</v>
      </c>
      <c r="AH33" s="6">
        <v>500</v>
      </c>
      <c r="AI33" s="6">
        <v>200</v>
      </c>
      <c r="AK33" s="6">
        <v>50</v>
      </c>
      <c r="AZ33" s="6">
        <v>80</v>
      </c>
      <c r="BA33" s="6">
        <v>1266</v>
      </c>
      <c r="BG33" s="132"/>
      <c r="BH33" s="132"/>
      <c r="BI33" s="132"/>
      <c r="BJ33" s="132"/>
      <c r="BK33" s="132"/>
      <c r="BL33" s="132"/>
      <c r="BM33" s="132"/>
      <c r="BN33" s="13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3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32"/>
      <c r="CQ33" s="144"/>
      <c r="CR33" s="132"/>
      <c r="CS33" s="132"/>
      <c r="CT33" s="132"/>
      <c r="CU33" s="144"/>
      <c r="CV33" s="145"/>
      <c r="CX33" s="146"/>
      <c r="CY33" s="145"/>
      <c r="CZ33" s="147"/>
    </row>
    <row r="34" spans="1:104" ht="17" x14ac:dyDescent="0.2">
      <c r="A34" s="6">
        <f t="shared" si="0"/>
        <v>31</v>
      </c>
      <c r="B34" s="6" t="s">
        <v>1021</v>
      </c>
      <c r="C34" s="71">
        <v>20</v>
      </c>
      <c r="F34" s="6">
        <v>2000</v>
      </c>
      <c r="G34" s="6">
        <v>50</v>
      </c>
      <c r="I34" s="6">
        <v>1</v>
      </c>
      <c r="K34" s="6">
        <v>1</v>
      </c>
      <c r="O34" s="6">
        <v>1</v>
      </c>
      <c r="P34" s="6">
        <v>200</v>
      </c>
      <c r="R34" s="6">
        <v>40</v>
      </c>
      <c r="T34" s="6">
        <v>25</v>
      </c>
      <c r="V34" s="6">
        <v>50</v>
      </c>
      <c r="AC34" s="6">
        <v>80</v>
      </c>
      <c r="AH34" s="6">
        <v>150</v>
      </c>
      <c r="AK34" s="6">
        <v>10</v>
      </c>
      <c r="AZ34" s="6">
        <v>90</v>
      </c>
      <c r="BA34" s="6">
        <v>340</v>
      </c>
      <c r="BF34" s="148"/>
      <c r="BG34" s="132"/>
      <c r="BH34" s="132"/>
      <c r="BI34" s="132"/>
      <c r="BJ34" s="132"/>
      <c r="BK34" s="132"/>
      <c r="BL34" s="132"/>
      <c r="BM34" s="132"/>
      <c r="BN34" s="13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3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32"/>
      <c r="CQ34" s="144"/>
      <c r="CR34" s="132"/>
      <c r="CS34" s="132"/>
      <c r="CT34" s="132"/>
      <c r="CU34" s="144"/>
      <c r="CV34" s="145"/>
      <c r="CX34" s="146"/>
      <c r="CY34" s="145"/>
      <c r="CZ34" s="147"/>
    </row>
    <row r="35" spans="1:104" ht="17" x14ac:dyDescent="0.2">
      <c r="A35" s="6">
        <f t="shared" si="0"/>
        <v>32</v>
      </c>
      <c r="B35" s="6" t="s">
        <v>941</v>
      </c>
      <c r="C35" s="71">
        <v>20</v>
      </c>
      <c r="D35" s="6">
        <v>10</v>
      </c>
      <c r="F35" s="6">
        <v>3000</v>
      </c>
      <c r="G35" s="6">
        <v>100</v>
      </c>
      <c r="H35" s="6">
        <v>75</v>
      </c>
      <c r="K35" s="6">
        <v>1</v>
      </c>
      <c r="O35" s="6">
        <v>1</v>
      </c>
      <c r="P35" s="6">
        <v>80</v>
      </c>
      <c r="T35" s="6">
        <v>100</v>
      </c>
      <c r="W35" s="6">
        <v>13</v>
      </c>
      <c r="AB35" s="6">
        <v>30</v>
      </c>
      <c r="AC35" s="6">
        <v>50</v>
      </c>
      <c r="AE35" s="6">
        <v>50</v>
      </c>
      <c r="AH35" s="6">
        <v>150</v>
      </c>
      <c r="AK35" s="6">
        <v>8</v>
      </c>
      <c r="AZ35" s="6">
        <v>40</v>
      </c>
      <c r="BA35" s="6">
        <v>433</v>
      </c>
      <c r="BG35" s="132"/>
      <c r="BH35" s="132"/>
      <c r="BI35" s="132"/>
      <c r="BJ35" s="132"/>
      <c r="BK35" s="132"/>
      <c r="BL35" s="132"/>
      <c r="BM35" s="132"/>
      <c r="BN35" s="13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3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32"/>
      <c r="CQ35" s="144"/>
      <c r="CR35" s="132"/>
      <c r="CS35" s="132"/>
      <c r="CT35" s="132"/>
      <c r="CU35" s="144"/>
      <c r="CV35" s="145"/>
      <c r="CX35" s="146"/>
      <c r="CY35" s="145"/>
      <c r="CZ35" s="147"/>
    </row>
    <row r="36" spans="1:104" ht="17" x14ac:dyDescent="0.2">
      <c r="A36" s="6">
        <f t="shared" si="0"/>
        <v>33</v>
      </c>
      <c r="B36" s="6" t="s">
        <v>932</v>
      </c>
      <c r="C36" s="71">
        <v>112</v>
      </c>
      <c r="D36" s="6">
        <v>14</v>
      </c>
      <c r="F36" s="6">
        <v>6000</v>
      </c>
      <c r="G36" s="6">
        <v>200</v>
      </c>
      <c r="H36" s="6">
        <v>100</v>
      </c>
      <c r="I36" s="6">
        <v>3</v>
      </c>
      <c r="K36" s="6">
        <v>4</v>
      </c>
      <c r="M36" s="6">
        <v>3</v>
      </c>
      <c r="N36" s="6">
        <v>80</v>
      </c>
      <c r="O36" s="6">
        <v>4</v>
      </c>
      <c r="P36" s="6">
        <v>890</v>
      </c>
      <c r="R36" s="6">
        <v>69</v>
      </c>
      <c r="T36" s="6">
        <v>100</v>
      </c>
      <c r="U36" s="6">
        <v>105</v>
      </c>
      <c r="V36" s="6">
        <v>115</v>
      </c>
      <c r="AA36" s="6">
        <v>314</v>
      </c>
      <c r="AB36" s="6">
        <v>18</v>
      </c>
      <c r="AC36" s="6">
        <v>100</v>
      </c>
      <c r="AE36" s="6">
        <v>30</v>
      </c>
      <c r="AH36" s="6">
        <v>250</v>
      </c>
      <c r="AK36" s="6">
        <v>65</v>
      </c>
      <c r="AZ36" s="6">
        <v>60</v>
      </c>
      <c r="BA36" s="6">
        <v>1382</v>
      </c>
      <c r="BG36" s="132"/>
      <c r="BH36" s="132"/>
      <c r="BI36" s="132"/>
      <c r="BJ36" s="132"/>
      <c r="BK36" s="132"/>
      <c r="BL36" s="132"/>
      <c r="BM36" s="132"/>
      <c r="BN36" s="13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3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32"/>
      <c r="CQ36" s="144"/>
      <c r="CR36" s="132"/>
      <c r="CS36" s="132"/>
      <c r="CT36" s="132"/>
      <c r="CU36" s="144"/>
      <c r="CV36" s="145"/>
      <c r="CX36" s="146"/>
      <c r="CY36" s="145"/>
      <c r="CZ36" s="147"/>
    </row>
    <row r="37" spans="1:104" ht="17" x14ac:dyDescent="0.2">
      <c r="A37" s="6">
        <f t="shared" si="0"/>
        <v>34</v>
      </c>
      <c r="B37" s="6" t="s">
        <v>860</v>
      </c>
      <c r="C37" s="71">
        <v>88</v>
      </c>
      <c r="D37" s="6">
        <v>18</v>
      </c>
      <c r="F37" s="6">
        <v>106000</v>
      </c>
      <c r="G37" s="6">
        <v>500</v>
      </c>
      <c r="H37" s="6">
        <v>50</v>
      </c>
      <c r="I37" s="6">
        <v>6</v>
      </c>
      <c r="K37" s="6">
        <v>3</v>
      </c>
      <c r="M37" s="6">
        <v>3</v>
      </c>
      <c r="N37" s="6">
        <v>30</v>
      </c>
      <c r="O37" s="6">
        <v>1</v>
      </c>
      <c r="P37" s="6">
        <v>1326</v>
      </c>
      <c r="R37" s="6">
        <v>50</v>
      </c>
      <c r="T37" s="6">
        <v>100</v>
      </c>
      <c r="V37" s="6">
        <v>600</v>
      </c>
      <c r="W37" s="6">
        <v>25</v>
      </c>
      <c r="AA37" s="6">
        <v>100</v>
      </c>
      <c r="AB37" s="6">
        <v>15</v>
      </c>
      <c r="AC37" s="6">
        <v>300</v>
      </c>
      <c r="AE37" s="6">
        <v>25</v>
      </c>
      <c r="AH37" s="6">
        <v>300</v>
      </c>
      <c r="AI37" s="6">
        <v>100</v>
      </c>
      <c r="AK37" s="6">
        <v>40</v>
      </c>
      <c r="AW37" s="6">
        <v>50</v>
      </c>
      <c r="AX37" s="6">
        <v>300</v>
      </c>
      <c r="AZ37" s="6">
        <v>2000</v>
      </c>
      <c r="BA37" s="6">
        <v>4206</v>
      </c>
      <c r="BF37" s="149"/>
      <c r="BG37" s="132"/>
      <c r="BH37" s="132"/>
      <c r="BI37" s="132"/>
      <c r="BJ37" s="132"/>
      <c r="BK37" s="132"/>
      <c r="BL37" s="132"/>
      <c r="BM37" s="132"/>
      <c r="BN37" s="13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3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32"/>
      <c r="CQ37" s="144"/>
      <c r="CR37" s="132"/>
      <c r="CS37" s="132"/>
      <c r="CT37" s="132"/>
      <c r="CU37" s="144"/>
      <c r="CV37" s="145"/>
      <c r="CX37" s="146"/>
      <c r="CY37" s="145"/>
      <c r="CZ37" s="147"/>
    </row>
    <row r="38" spans="1:104" ht="17" x14ac:dyDescent="0.2">
      <c r="A38" s="6">
        <f t="shared" si="0"/>
        <v>35</v>
      </c>
      <c r="B38" s="6" t="s">
        <v>922</v>
      </c>
      <c r="C38" s="71">
        <v>50</v>
      </c>
      <c r="D38" s="6">
        <v>18</v>
      </c>
      <c r="F38" s="6">
        <v>5500</v>
      </c>
      <c r="G38" s="6">
        <v>200</v>
      </c>
      <c r="H38" s="6">
        <v>200</v>
      </c>
      <c r="I38" s="6">
        <v>2</v>
      </c>
      <c r="K38" s="6">
        <v>6</v>
      </c>
      <c r="N38" s="6">
        <v>2</v>
      </c>
      <c r="O38" s="6">
        <v>2</v>
      </c>
      <c r="P38" s="6">
        <v>710</v>
      </c>
      <c r="R38" s="6">
        <v>40</v>
      </c>
      <c r="T38" s="6">
        <v>40</v>
      </c>
      <c r="U38" s="6">
        <v>100</v>
      </c>
      <c r="V38" s="6">
        <v>100</v>
      </c>
      <c r="AA38" s="6">
        <v>100</v>
      </c>
      <c r="AB38" s="6">
        <v>15</v>
      </c>
      <c r="AC38" s="6">
        <v>60</v>
      </c>
      <c r="AE38" s="6">
        <v>50</v>
      </c>
      <c r="AH38" s="6">
        <v>350</v>
      </c>
      <c r="AJ38" s="6">
        <v>3600</v>
      </c>
      <c r="AK38" s="6">
        <v>18</v>
      </c>
      <c r="AY38" s="6">
        <v>20</v>
      </c>
      <c r="AZ38" s="6">
        <v>110</v>
      </c>
      <c r="BA38" s="6">
        <v>1205</v>
      </c>
      <c r="BG38" s="132"/>
      <c r="BH38" s="132"/>
      <c r="BI38" s="132"/>
      <c r="BJ38" s="132"/>
      <c r="BK38" s="132"/>
      <c r="BL38" s="132"/>
      <c r="BM38" s="132"/>
      <c r="BN38" s="13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3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32"/>
      <c r="CQ38" s="144"/>
      <c r="CR38" s="132"/>
      <c r="CS38" s="132"/>
      <c r="CT38" s="132"/>
      <c r="CU38" s="144"/>
      <c r="CV38" s="145"/>
      <c r="CX38" s="146"/>
      <c r="CY38" s="145"/>
      <c r="CZ38" s="147"/>
    </row>
    <row r="39" spans="1:104" ht="17" x14ac:dyDescent="0.2">
      <c r="A39" s="6">
        <f t="shared" si="0"/>
        <v>36</v>
      </c>
      <c r="B39" s="6" t="s">
        <v>427</v>
      </c>
      <c r="C39" s="71">
        <v>50</v>
      </c>
      <c r="D39" s="6">
        <v>17</v>
      </c>
      <c r="F39" s="6">
        <v>4000</v>
      </c>
      <c r="G39" s="6">
        <v>300</v>
      </c>
      <c r="H39" s="6">
        <v>100</v>
      </c>
      <c r="I39" s="6">
        <v>4</v>
      </c>
      <c r="K39" s="6">
        <v>2</v>
      </c>
      <c r="P39" s="6">
        <v>850</v>
      </c>
      <c r="T39" s="6">
        <v>15</v>
      </c>
      <c r="W39" s="6">
        <v>75</v>
      </c>
      <c r="AB39" s="6">
        <v>20</v>
      </c>
      <c r="AC39" s="6">
        <v>50</v>
      </c>
      <c r="AE39" s="6">
        <v>20</v>
      </c>
      <c r="AH39" s="6">
        <v>200</v>
      </c>
      <c r="AK39" s="6">
        <v>10</v>
      </c>
      <c r="AZ39" s="6">
        <v>30</v>
      </c>
      <c r="BA39" s="6">
        <v>513</v>
      </c>
      <c r="BG39" s="132"/>
      <c r="BH39" s="132"/>
      <c r="BI39" s="132"/>
      <c r="BJ39" s="132"/>
      <c r="BK39" s="132"/>
      <c r="BL39" s="132"/>
      <c r="BM39" s="132"/>
      <c r="BN39" s="13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3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32"/>
      <c r="CQ39" s="144"/>
      <c r="CR39" s="132"/>
      <c r="CS39" s="132"/>
      <c r="CT39" s="132"/>
      <c r="CU39" s="144"/>
      <c r="CV39" s="145"/>
      <c r="CX39" s="146"/>
      <c r="CY39" s="145"/>
      <c r="CZ39" s="147"/>
    </row>
    <row r="40" spans="1:104" ht="17" x14ac:dyDescent="0.2">
      <c r="A40" s="6">
        <f t="shared" si="0"/>
        <v>37</v>
      </c>
      <c r="B40" s="6" t="s">
        <v>311</v>
      </c>
      <c r="C40" s="71">
        <v>92</v>
      </c>
      <c r="D40" s="6">
        <v>14</v>
      </c>
      <c r="F40" s="6">
        <v>6500</v>
      </c>
      <c r="G40" s="6">
        <v>500</v>
      </c>
      <c r="H40" s="6">
        <v>200</v>
      </c>
      <c r="I40" s="6">
        <v>4</v>
      </c>
      <c r="K40" s="6">
        <v>15</v>
      </c>
      <c r="M40" s="6">
        <v>3</v>
      </c>
      <c r="N40" s="6">
        <v>10</v>
      </c>
      <c r="O40" s="6">
        <v>3</v>
      </c>
      <c r="P40" s="6">
        <v>1479</v>
      </c>
      <c r="R40" s="6">
        <v>45</v>
      </c>
      <c r="T40" s="6">
        <v>150</v>
      </c>
      <c r="U40" s="6">
        <v>155</v>
      </c>
      <c r="V40" s="6">
        <v>180</v>
      </c>
      <c r="AB40" s="6">
        <v>4</v>
      </c>
      <c r="AC40" s="6">
        <v>150</v>
      </c>
      <c r="AE40" s="6">
        <v>25</v>
      </c>
      <c r="AH40" s="6">
        <v>400</v>
      </c>
      <c r="AJ40" s="6">
        <v>7400</v>
      </c>
      <c r="AK40" s="6">
        <v>50</v>
      </c>
      <c r="AN40" s="6">
        <v>300</v>
      </c>
      <c r="AZ40" s="6">
        <v>150</v>
      </c>
      <c r="BA40" s="6">
        <v>2078</v>
      </c>
      <c r="BG40" s="132"/>
      <c r="BH40" s="132"/>
      <c r="BI40" s="132"/>
      <c r="BJ40" s="132"/>
      <c r="BK40" s="132"/>
      <c r="BL40" s="132"/>
      <c r="BM40" s="132"/>
      <c r="BN40" s="13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3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32"/>
      <c r="CQ40" s="144"/>
      <c r="CR40" s="132"/>
      <c r="CS40" s="132"/>
      <c r="CT40" s="132"/>
      <c r="CU40" s="144"/>
      <c r="CV40" s="145"/>
      <c r="CX40" s="146"/>
      <c r="CY40" s="145"/>
      <c r="CZ40" s="147"/>
    </row>
    <row r="41" spans="1:104" ht="17" x14ac:dyDescent="0.2">
      <c r="A41" s="6">
        <f t="shared" si="0"/>
        <v>38</v>
      </c>
      <c r="B41" s="6" t="s">
        <v>1022</v>
      </c>
      <c r="C41" s="71">
        <v>85</v>
      </c>
      <c r="D41" s="6">
        <v>4</v>
      </c>
      <c r="F41" s="6">
        <v>6000</v>
      </c>
      <c r="G41" s="6">
        <v>200</v>
      </c>
      <c r="H41" s="6">
        <v>250</v>
      </c>
      <c r="I41" s="6">
        <v>2</v>
      </c>
      <c r="K41" s="6">
        <v>5</v>
      </c>
      <c r="M41" s="6">
        <v>4</v>
      </c>
      <c r="O41" s="6">
        <v>2</v>
      </c>
      <c r="P41" s="6">
        <v>860</v>
      </c>
      <c r="R41" s="6">
        <v>10</v>
      </c>
      <c r="T41" s="6">
        <v>40</v>
      </c>
      <c r="U41" s="6">
        <v>325</v>
      </c>
      <c r="W41" s="6">
        <v>75</v>
      </c>
      <c r="AB41" s="6">
        <v>70</v>
      </c>
      <c r="AC41" s="6">
        <v>50</v>
      </c>
      <c r="AE41" s="6">
        <v>30</v>
      </c>
      <c r="AH41" s="6">
        <v>150</v>
      </c>
      <c r="AJ41" s="6">
        <v>7250</v>
      </c>
      <c r="AK41" s="6">
        <v>35</v>
      </c>
      <c r="AN41" s="6">
        <v>400</v>
      </c>
      <c r="AZ41" s="6">
        <v>100</v>
      </c>
      <c r="BA41" s="6">
        <v>1410</v>
      </c>
      <c r="BG41" s="132"/>
      <c r="BH41" s="132"/>
      <c r="BI41" s="132"/>
      <c r="BJ41" s="132"/>
      <c r="BK41" s="132"/>
      <c r="BL41" s="132"/>
      <c r="BM41" s="132"/>
      <c r="BN41" s="13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3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32"/>
      <c r="CQ41" s="144"/>
      <c r="CR41" s="132"/>
      <c r="CS41" s="132"/>
      <c r="CT41" s="132"/>
      <c r="CU41" s="144"/>
      <c r="CV41" s="145"/>
      <c r="CX41" s="146"/>
      <c r="CY41" s="145"/>
      <c r="CZ41" s="147"/>
    </row>
    <row r="42" spans="1:104" ht="17" x14ac:dyDescent="0.2">
      <c r="A42" s="6">
        <f t="shared" si="0"/>
        <v>39</v>
      </c>
      <c r="B42" s="6" t="s">
        <v>952</v>
      </c>
      <c r="C42" s="71">
        <v>20</v>
      </c>
      <c r="F42" s="6">
        <v>1000</v>
      </c>
      <c r="G42" s="6">
        <v>100</v>
      </c>
      <c r="H42" s="6">
        <v>10</v>
      </c>
      <c r="I42" s="6">
        <v>1</v>
      </c>
      <c r="K42" s="6">
        <v>2</v>
      </c>
      <c r="O42" s="6">
        <v>1</v>
      </c>
      <c r="P42" s="6">
        <v>350</v>
      </c>
      <c r="R42" s="6">
        <v>70</v>
      </c>
      <c r="AC42" s="6">
        <v>100</v>
      </c>
      <c r="AE42" s="6">
        <v>5</v>
      </c>
      <c r="AH42" s="6">
        <v>300</v>
      </c>
      <c r="AK42" s="6">
        <v>9</v>
      </c>
      <c r="BA42" s="6">
        <v>485</v>
      </c>
      <c r="BG42" s="132"/>
      <c r="BH42" s="132"/>
      <c r="BI42" s="132"/>
      <c r="BJ42" s="132"/>
      <c r="BK42" s="132"/>
      <c r="BL42" s="132"/>
      <c r="BM42" s="132"/>
      <c r="BN42" s="13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3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32"/>
      <c r="CQ42" s="144"/>
      <c r="CR42" s="132"/>
      <c r="CS42" s="132"/>
      <c r="CT42" s="132"/>
      <c r="CU42" s="144"/>
      <c r="CV42" s="145"/>
      <c r="CX42" s="146"/>
      <c r="CY42" s="145"/>
      <c r="CZ42" s="147"/>
    </row>
    <row r="43" spans="1:104" ht="17" x14ac:dyDescent="0.2">
      <c r="A43" s="6">
        <f t="shared" si="0"/>
        <v>40</v>
      </c>
      <c r="B43" s="6" t="s">
        <v>97</v>
      </c>
      <c r="C43" s="71">
        <v>110</v>
      </c>
      <c r="D43" s="6">
        <v>32</v>
      </c>
      <c r="F43" s="6">
        <v>9000</v>
      </c>
      <c r="G43" s="6">
        <v>300</v>
      </c>
      <c r="H43" s="6">
        <v>200</v>
      </c>
      <c r="I43" s="6">
        <v>4</v>
      </c>
      <c r="K43" s="6">
        <v>16</v>
      </c>
      <c r="M43" s="6">
        <v>3</v>
      </c>
      <c r="O43" s="6">
        <v>4</v>
      </c>
      <c r="P43" s="6">
        <v>1440</v>
      </c>
      <c r="R43" s="6">
        <v>100</v>
      </c>
      <c r="T43" s="6">
        <v>75</v>
      </c>
      <c r="U43" s="6">
        <v>150</v>
      </c>
      <c r="V43" s="6">
        <v>125</v>
      </c>
      <c r="AB43" s="6">
        <v>1</v>
      </c>
      <c r="AC43" s="6">
        <v>100</v>
      </c>
      <c r="AE43" s="6">
        <v>40</v>
      </c>
      <c r="AH43" s="6">
        <v>150</v>
      </c>
      <c r="AJ43" s="6">
        <v>6000</v>
      </c>
      <c r="AK43" s="6">
        <v>30</v>
      </c>
      <c r="AZ43" s="6">
        <v>300</v>
      </c>
      <c r="BA43" s="6">
        <v>1575</v>
      </c>
      <c r="BG43" s="132"/>
      <c r="BH43" s="132"/>
      <c r="BI43" s="132"/>
      <c r="BJ43" s="132"/>
      <c r="BK43" s="132"/>
      <c r="BL43" s="132"/>
      <c r="BM43" s="132"/>
      <c r="BN43" s="13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3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32"/>
      <c r="CQ43" s="144"/>
      <c r="CR43" s="132"/>
      <c r="CS43" s="132"/>
      <c r="CT43" s="132"/>
      <c r="CU43" s="144"/>
      <c r="CV43" s="145"/>
      <c r="CX43" s="146"/>
      <c r="CY43" s="145"/>
      <c r="CZ43" s="147"/>
    </row>
    <row r="45" spans="1:104" ht="17" x14ac:dyDescent="0.2">
      <c r="A45" s="6">
        <v>1</v>
      </c>
      <c r="B45" s="6" t="s">
        <v>1023</v>
      </c>
      <c r="C45" s="71">
        <v>35</v>
      </c>
      <c r="D45" s="6">
        <v>5</v>
      </c>
      <c r="F45" s="6">
        <v>2500</v>
      </c>
      <c r="G45" s="6">
        <v>75</v>
      </c>
      <c r="H45" s="6">
        <v>20</v>
      </c>
      <c r="I45" s="6">
        <v>2</v>
      </c>
      <c r="K45" s="6">
        <v>5</v>
      </c>
      <c r="O45" s="6">
        <v>7</v>
      </c>
      <c r="P45" s="6">
        <v>770</v>
      </c>
      <c r="T45" s="6">
        <v>75</v>
      </c>
      <c r="AB45" s="6">
        <v>20</v>
      </c>
      <c r="AC45" s="6">
        <v>50</v>
      </c>
      <c r="AE45" s="6">
        <v>20</v>
      </c>
      <c r="AH45" s="6">
        <v>150</v>
      </c>
      <c r="AJ45" s="6">
        <v>3400</v>
      </c>
      <c r="AK45" s="6">
        <v>15</v>
      </c>
      <c r="AZ45" s="6">
        <v>30</v>
      </c>
      <c r="BA45" s="6">
        <v>560</v>
      </c>
      <c r="BG45" s="132"/>
      <c r="BH45" s="132"/>
      <c r="BI45" s="132"/>
      <c r="BJ45" s="132"/>
      <c r="BK45" s="132"/>
      <c r="BL45" s="132"/>
      <c r="BM45" s="132"/>
      <c r="BN45" s="13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3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32"/>
      <c r="CQ45" s="144"/>
      <c r="CR45" s="132"/>
      <c r="CS45" s="132"/>
      <c r="CT45" s="132"/>
      <c r="CU45" s="144"/>
      <c r="CV45" s="145"/>
      <c r="CX45" s="146"/>
      <c r="CY45" s="145"/>
      <c r="CZ45" s="147"/>
    </row>
    <row r="46" spans="1:104" ht="17" x14ac:dyDescent="0.2">
      <c r="A46" s="6">
        <f t="shared" ref="A46:A84" si="1">A45+1</f>
        <v>2</v>
      </c>
      <c r="B46" s="6" t="s">
        <v>703</v>
      </c>
      <c r="C46" s="71">
        <v>13</v>
      </c>
      <c r="D46" s="6">
        <v>2</v>
      </c>
      <c r="F46" s="6">
        <v>1500</v>
      </c>
      <c r="G46" s="6">
        <v>20</v>
      </c>
      <c r="H46" s="6">
        <v>20</v>
      </c>
      <c r="I46" s="6">
        <v>1</v>
      </c>
      <c r="K46" s="6">
        <v>2</v>
      </c>
      <c r="M46" s="6">
        <v>1</v>
      </c>
      <c r="O46" s="6">
        <v>1</v>
      </c>
      <c r="P46" s="6">
        <v>400</v>
      </c>
      <c r="Q46" s="6">
        <v>15</v>
      </c>
      <c r="U46" s="6">
        <v>20</v>
      </c>
      <c r="AB46" s="6">
        <v>25</v>
      </c>
      <c r="AC46" s="6">
        <v>60</v>
      </c>
      <c r="AE46" s="6">
        <v>25</v>
      </c>
      <c r="AH46" s="6">
        <v>150</v>
      </c>
      <c r="AK46" s="6">
        <v>10</v>
      </c>
      <c r="BA46" s="6">
        <v>250</v>
      </c>
      <c r="BG46" s="132"/>
      <c r="BH46" s="132"/>
      <c r="BI46" s="132"/>
      <c r="BJ46" s="132"/>
      <c r="BK46" s="132"/>
      <c r="BL46" s="132"/>
      <c r="BM46" s="132"/>
      <c r="BN46" s="13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3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32"/>
      <c r="CQ46" s="144"/>
      <c r="CR46" s="132"/>
      <c r="CS46" s="132"/>
      <c r="CT46" s="132"/>
      <c r="CU46" s="144"/>
      <c r="CV46" s="145"/>
      <c r="CX46" s="146"/>
      <c r="CY46" s="145"/>
      <c r="CZ46" s="147"/>
    </row>
    <row r="47" spans="1:104" ht="17" x14ac:dyDescent="0.2">
      <c r="A47" s="6">
        <f t="shared" si="1"/>
        <v>3</v>
      </c>
      <c r="B47" s="6" t="s">
        <v>1024</v>
      </c>
      <c r="C47" s="71">
        <v>7</v>
      </c>
      <c r="F47" s="6">
        <v>1200</v>
      </c>
      <c r="G47" s="6">
        <v>10</v>
      </c>
      <c r="H47" s="6">
        <v>15</v>
      </c>
      <c r="K47" s="6">
        <v>3</v>
      </c>
      <c r="M47" s="6">
        <v>1</v>
      </c>
      <c r="O47" s="6">
        <v>1</v>
      </c>
      <c r="P47" s="6">
        <v>250</v>
      </c>
      <c r="T47" s="6">
        <v>70</v>
      </c>
      <c r="AB47" s="6">
        <v>10</v>
      </c>
      <c r="AC47" s="6">
        <v>50</v>
      </c>
      <c r="AE47" s="6">
        <v>30</v>
      </c>
      <c r="AH47" s="6">
        <v>200</v>
      </c>
      <c r="AJ47" s="6">
        <v>846</v>
      </c>
      <c r="AK47" s="6">
        <v>8</v>
      </c>
      <c r="BA47" s="6">
        <v>375</v>
      </c>
      <c r="BG47" s="132"/>
      <c r="BH47" s="132"/>
      <c r="BI47" s="132"/>
      <c r="BJ47" s="132"/>
      <c r="BK47" s="132"/>
      <c r="BL47" s="132"/>
      <c r="BM47" s="132"/>
      <c r="BN47" s="13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3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32"/>
      <c r="CQ47" s="144"/>
      <c r="CR47" s="132"/>
      <c r="CS47" s="132"/>
      <c r="CT47" s="132"/>
      <c r="CU47" s="144"/>
      <c r="CV47" s="145"/>
      <c r="CX47" s="146"/>
      <c r="CY47" s="145"/>
      <c r="CZ47" s="147"/>
    </row>
    <row r="48" spans="1:104" ht="17" x14ac:dyDescent="0.2">
      <c r="A48" s="6">
        <f t="shared" si="1"/>
        <v>4</v>
      </c>
      <c r="B48" s="6" t="s">
        <v>1025</v>
      </c>
      <c r="C48" s="71">
        <v>5</v>
      </c>
      <c r="D48" s="6">
        <v>5</v>
      </c>
      <c r="F48" s="6">
        <v>1200</v>
      </c>
      <c r="G48" s="6">
        <v>5</v>
      </c>
      <c r="H48" s="6">
        <v>15</v>
      </c>
      <c r="K48" s="6">
        <v>2</v>
      </c>
      <c r="O48" s="6">
        <v>1</v>
      </c>
      <c r="P48" s="6">
        <v>125</v>
      </c>
      <c r="T48" s="6">
        <v>25</v>
      </c>
      <c r="AC48" s="6">
        <v>20</v>
      </c>
      <c r="AE48" s="6">
        <v>5</v>
      </c>
      <c r="AH48" s="6">
        <v>150</v>
      </c>
      <c r="AK48" s="6">
        <v>2</v>
      </c>
      <c r="AY48" s="6">
        <v>8</v>
      </c>
      <c r="BA48" s="6">
        <v>215</v>
      </c>
      <c r="BG48" s="132"/>
      <c r="BH48" s="132"/>
      <c r="BI48" s="132"/>
      <c r="BJ48" s="132"/>
      <c r="BK48" s="132"/>
      <c r="BL48" s="132"/>
      <c r="BM48" s="132"/>
      <c r="BN48" s="13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3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32"/>
      <c r="CQ48" s="144"/>
      <c r="CR48" s="132"/>
      <c r="CS48" s="132"/>
      <c r="CT48" s="132"/>
      <c r="CU48" s="144"/>
      <c r="CV48" s="145"/>
      <c r="CX48" s="146"/>
      <c r="CY48" s="145"/>
      <c r="CZ48" s="147"/>
    </row>
    <row r="49" spans="1:104" ht="17" x14ac:dyDescent="0.2">
      <c r="A49" s="6">
        <f t="shared" si="1"/>
        <v>5</v>
      </c>
      <c r="B49" s="6" t="s">
        <v>704</v>
      </c>
      <c r="C49" s="71">
        <v>40</v>
      </c>
      <c r="D49" s="6">
        <v>4</v>
      </c>
      <c r="E49" s="6">
        <v>4</v>
      </c>
      <c r="F49" s="6">
        <v>400</v>
      </c>
      <c r="G49" s="6">
        <v>200</v>
      </c>
      <c r="H49" s="6">
        <v>50</v>
      </c>
      <c r="I49" s="6">
        <v>2</v>
      </c>
      <c r="K49" s="6">
        <v>4</v>
      </c>
      <c r="M49" s="6">
        <v>3</v>
      </c>
      <c r="N49" s="6">
        <v>20</v>
      </c>
      <c r="O49" s="6">
        <v>2</v>
      </c>
      <c r="P49" s="6">
        <v>700</v>
      </c>
      <c r="Q49" s="6">
        <v>16</v>
      </c>
      <c r="R49" s="6">
        <v>60</v>
      </c>
      <c r="T49" s="6">
        <v>50</v>
      </c>
      <c r="AA49" s="6">
        <v>200</v>
      </c>
      <c r="AC49" s="6">
        <v>150</v>
      </c>
      <c r="AH49" s="6">
        <v>200</v>
      </c>
      <c r="AJ49" s="6">
        <v>1008</v>
      </c>
      <c r="AK49" s="6">
        <v>20</v>
      </c>
      <c r="AZ49" s="6">
        <v>40</v>
      </c>
      <c r="BA49" s="6">
        <v>775</v>
      </c>
      <c r="BG49" s="132"/>
      <c r="BH49" s="132"/>
      <c r="BI49" s="132"/>
      <c r="BJ49" s="132"/>
      <c r="BK49" s="132"/>
      <c r="BL49" s="132"/>
      <c r="BM49" s="132"/>
      <c r="BN49" s="13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3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32"/>
      <c r="CQ49" s="144"/>
      <c r="CR49" s="132"/>
      <c r="CS49" s="132"/>
      <c r="CT49" s="132"/>
      <c r="CU49" s="144"/>
      <c r="CV49" s="145"/>
      <c r="CX49" s="146"/>
      <c r="CY49" s="145"/>
      <c r="CZ49" s="147"/>
    </row>
    <row r="50" spans="1:104" ht="17" x14ac:dyDescent="0.2">
      <c r="A50" s="6">
        <f t="shared" si="1"/>
        <v>6</v>
      </c>
      <c r="B50" s="6" t="s">
        <v>624</v>
      </c>
      <c r="C50" s="71">
        <v>40</v>
      </c>
      <c r="D50" s="6">
        <v>11</v>
      </c>
      <c r="F50" s="6">
        <v>5000</v>
      </c>
      <c r="G50" s="6">
        <v>100</v>
      </c>
      <c r="H50" s="6">
        <v>20</v>
      </c>
      <c r="I50" s="6">
        <v>2</v>
      </c>
      <c r="K50" s="6">
        <v>6</v>
      </c>
      <c r="M50" s="6">
        <v>1</v>
      </c>
      <c r="N50" s="6">
        <v>6</v>
      </c>
      <c r="O50" s="6">
        <v>2</v>
      </c>
      <c r="P50" s="6">
        <v>750</v>
      </c>
      <c r="R50" s="6">
        <v>40</v>
      </c>
      <c r="T50" s="6">
        <v>100</v>
      </c>
      <c r="U50" s="6">
        <v>260</v>
      </c>
      <c r="AA50" s="6">
        <v>15</v>
      </c>
      <c r="AC50" s="6">
        <v>100</v>
      </c>
      <c r="AE50" s="6">
        <v>50</v>
      </c>
      <c r="AH50" s="6">
        <v>150</v>
      </c>
      <c r="AJ50" s="6">
        <v>1200</v>
      </c>
      <c r="AK50" s="6">
        <v>20</v>
      </c>
      <c r="AZ50" s="6">
        <v>100</v>
      </c>
      <c r="BA50" s="6">
        <v>767</v>
      </c>
      <c r="BG50" s="132"/>
      <c r="BH50" s="132"/>
      <c r="BI50" s="132"/>
      <c r="BJ50" s="132"/>
      <c r="BK50" s="132"/>
      <c r="BL50" s="132"/>
      <c r="BM50" s="132"/>
      <c r="BN50" s="13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3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32"/>
      <c r="CQ50" s="144"/>
      <c r="CR50" s="132"/>
      <c r="CS50" s="132"/>
      <c r="CT50" s="132"/>
      <c r="CU50" s="144"/>
      <c r="CV50" s="145"/>
      <c r="CX50" s="146"/>
      <c r="CY50" s="145"/>
      <c r="CZ50" s="147"/>
    </row>
    <row r="51" spans="1:104" ht="17" x14ac:dyDescent="0.2">
      <c r="A51" s="6">
        <f t="shared" si="1"/>
        <v>7</v>
      </c>
      <c r="B51" s="6" t="s">
        <v>1026</v>
      </c>
      <c r="C51" s="71">
        <v>45</v>
      </c>
      <c r="D51" s="6">
        <v>15</v>
      </c>
      <c r="F51" s="6">
        <v>6000</v>
      </c>
      <c r="G51" s="6">
        <v>200</v>
      </c>
      <c r="H51" s="6">
        <v>200</v>
      </c>
      <c r="I51" s="6">
        <v>3</v>
      </c>
      <c r="K51" s="6">
        <v>3</v>
      </c>
      <c r="O51" s="6">
        <v>1</v>
      </c>
      <c r="P51" s="6">
        <v>600</v>
      </c>
      <c r="R51" s="6">
        <v>150</v>
      </c>
      <c r="T51" s="6">
        <v>20</v>
      </c>
      <c r="U51" s="6">
        <v>328</v>
      </c>
      <c r="W51" s="6">
        <v>15</v>
      </c>
      <c r="AB51" s="6">
        <v>75</v>
      </c>
      <c r="AC51" s="6">
        <v>50</v>
      </c>
      <c r="AE51" s="6">
        <v>40</v>
      </c>
      <c r="AH51" s="6">
        <v>400</v>
      </c>
      <c r="AK51" s="6">
        <v>15</v>
      </c>
      <c r="BA51" s="6">
        <v>810</v>
      </c>
      <c r="BG51" s="132"/>
      <c r="BH51" s="132"/>
      <c r="BI51" s="132"/>
      <c r="BJ51" s="132"/>
      <c r="BK51" s="132"/>
      <c r="BL51" s="132"/>
      <c r="BM51" s="132"/>
      <c r="BN51" s="13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3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32"/>
      <c r="CQ51" s="144"/>
      <c r="CR51" s="132"/>
      <c r="CS51" s="132"/>
      <c r="CT51" s="132"/>
      <c r="CU51" s="144"/>
      <c r="CV51" s="145"/>
      <c r="CX51" s="146"/>
      <c r="CY51" s="145"/>
      <c r="CZ51" s="147"/>
    </row>
    <row r="52" spans="1:104" ht="17" x14ac:dyDescent="0.2">
      <c r="A52" s="6">
        <f t="shared" si="1"/>
        <v>8</v>
      </c>
      <c r="B52" s="6" t="s">
        <v>1027</v>
      </c>
      <c r="C52" s="71">
        <v>80</v>
      </c>
      <c r="D52" s="6">
        <v>20</v>
      </c>
      <c r="F52" s="6">
        <v>8000</v>
      </c>
      <c r="G52" s="6">
        <v>700</v>
      </c>
      <c r="H52" s="6">
        <v>50</v>
      </c>
      <c r="I52" s="6">
        <v>4</v>
      </c>
      <c r="K52" s="6">
        <v>10</v>
      </c>
      <c r="M52" s="6">
        <v>3</v>
      </c>
      <c r="O52" s="6">
        <v>4</v>
      </c>
      <c r="P52" s="6">
        <v>1340</v>
      </c>
      <c r="R52" s="6">
        <v>200</v>
      </c>
      <c r="T52" s="6">
        <v>25</v>
      </c>
      <c r="U52" s="6">
        <v>250</v>
      </c>
      <c r="V52" s="6">
        <v>175</v>
      </c>
      <c r="AB52" s="6">
        <v>60</v>
      </c>
      <c r="AC52" s="6">
        <v>80</v>
      </c>
      <c r="AE52" s="6">
        <v>75</v>
      </c>
      <c r="AH52" s="6">
        <v>400</v>
      </c>
      <c r="AJ52" s="6">
        <v>4000</v>
      </c>
      <c r="AK52" s="6">
        <v>35</v>
      </c>
      <c r="AL52" s="6">
        <v>14</v>
      </c>
      <c r="AZ52" s="6">
        <v>200</v>
      </c>
      <c r="BA52" s="6">
        <v>2079</v>
      </c>
      <c r="BC52" s="150"/>
      <c r="BD52" s="150"/>
      <c r="BE52" s="150"/>
      <c r="BF52" s="150"/>
      <c r="BG52" s="132"/>
      <c r="BH52" s="132"/>
      <c r="BI52" s="132"/>
      <c r="BJ52" s="132"/>
      <c r="BK52" s="132"/>
      <c r="BL52" s="132"/>
      <c r="BM52" s="132"/>
      <c r="BN52" s="13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3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32"/>
      <c r="CQ52" s="144"/>
      <c r="CR52" s="132"/>
      <c r="CS52" s="132"/>
      <c r="CT52" s="132"/>
      <c r="CU52" s="144"/>
      <c r="CV52" s="145"/>
      <c r="CX52" s="146"/>
      <c r="CY52" s="145"/>
      <c r="CZ52" s="147"/>
    </row>
    <row r="53" spans="1:104" ht="17" x14ac:dyDescent="0.2">
      <c r="A53" s="6">
        <f t="shared" si="1"/>
        <v>9</v>
      </c>
      <c r="B53" s="6" t="s">
        <v>83</v>
      </c>
      <c r="C53" s="71">
        <v>80</v>
      </c>
      <c r="D53" s="6">
        <v>13</v>
      </c>
      <c r="F53" s="6">
        <v>9000</v>
      </c>
      <c r="G53" s="6">
        <v>200</v>
      </c>
      <c r="I53" s="6">
        <v>1</v>
      </c>
      <c r="K53" s="6">
        <v>6</v>
      </c>
      <c r="M53" s="6">
        <v>1</v>
      </c>
      <c r="O53" s="6">
        <v>2</v>
      </c>
      <c r="P53" s="6">
        <v>600</v>
      </c>
      <c r="R53" s="6">
        <v>100</v>
      </c>
      <c r="T53" s="6">
        <v>25</v>
      </c>
      <c r="U53" s="6">
        <v>100</v>
      </c>
      <c r="V53" s="6">
        <v>150</v>
      </c>
      <c r="AC53" s="6">
        <v>30</v>
      </c>
      <c r="AE53" s="6">
        <v>50</v>
      </c>
      <c r="AH53" s="6">
        <v>150</v>
      </c>
      <c r="AJ53" s="6">
        <v>2500</v>
      </c>
      <c r="AK53" s="6">
        <v>20</v>
      </c>
      <c r="AL53" s="6">
        <v>8</v>
      </c>
      <c r="AZ53" s="6">
        <v>40</v>
      </c>
      <c r="BA53" s="6">
        <v>931</v>
      </c>
      <c r="BC53" s="150"/>
      <c r="BD53" s="150"/>
      <c r="BE53" s="150"/>
      <c r="BF53" s="150"/>
      <c r="BG53" s="132"/>
      <c r="BH53" s="132"/>
      <c r="BI53" s="132"/>
      <c r="BJ53" s="132"/>
      <c r="BK53" s="132"/>
      <c r="BL53" s="132"/>
      <c r="BM53" s="132"/>
      <c r="BN53" s="13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3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32"/>
      <c r="CQ53" s="144"/>
      <c r="CR53" s="132"/>
      <c r="CS53" s="132"/>
      <c r="CT53" s="132"/>
      <c r="CU53" s="144"/>
      <c r="CV53" s="145"/>
      <c r="CX53" s="146"/>
      <c r="CY53" s="145"/>
      <c r="CZ53" s="147"/>
    </row>
    <row r="54" spans="1:104" ht="17" x14ac:dyDescent="0.2">
      <c r="A54" s="6">
        <f t="shared" si="1"/>
        <v>10</v>
      </c>
      <c r="B54" s="6" t="s">
        <v>411</v>
      </c>
      <c r="C54" s="71">
        <v>35</v>
      </c>
      <c r="E54" s="6">
        <v>5</v>
      </c>
      <c r="F54" s="6">
        <v>4000</v>
      </c>
      <c r="G54" s="6">
        <v>200</v>
      </c>
      <c r="I54" s="6">
        <v>2</v>
      </c>
      <c r="K54" s="6">
        <v>4</v>
      </c>
      <c r="N54" s="6">
        <v>10</v>
      </c>
      <c r="O54" s="6">
        <v>2</v>
      </c>
      <c r="P54" s="6">
        <v>720</v>
      </c>
      <c r="R54" s="6">
        <v>50</v>
      </c>
      <c r="U54" s="6">
        <v>160</v>
      </c>
      <c r="V54" s="6">
        <v>150</v>
      </c>
      <c r="W54" s="6">
        <v>10</v>
      </c>
      <c r="AA54" s="6">
        <v>20</v>
      </c>
      <c r="AB54" s="6">
        <v>20</v>
      </c>
      <c r="AC54" s="6">
        <v>20</v>
      </c>
      <c r="AH54" s="6">
        <v>300</v>
      </c>
      <c r="AK54" s="6">
        <v>15</v>
      </c>
      <c r="AL54" s="6">
        <v>6</v>
      </c>
      <c r="AZ54" s="6">
        <v>60</v>
      </c>
      <c r="BA54" s="6">
        <v>855</v>
      </c>
      <c r="BC54" s="150"/>
      <c r="BD54" s="150"/>
      <c r="BE54" s="150"/>
      <c r="BF54" s="150"/>
      <c r="BG54" s="132"/>
      <c r="BH54" s="132"/>
      <c r="BI54" s="132"/>
      <c r="BJ54" s="132"/>
      <c r="BK54" s="132"/>
      <c r="BL54" s="132"/>
      <c r="BM54" s="132"/>
      <c r="BN54" s="13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3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32"/>
      <c r="CQ54" s="144"/>
      <c r="CR54" s="132"/>
      <c r="CS54" s="132"/>
      <c r="CT54" s="132"/>
      <c r="CU54" s="144"/>
      <c r="CV54" s="145"/>
      <c r="CX54" s="146"/>
      <c r="CY54" s="145"/>
      <c r="CZ54" s="147"/>
    </row>
    <row r="55" spans="1:104" ht="17" x14ac:dyDescent="0.2">
      <c r="A55" s="6">
        <f t="shared" si="1"/>
        <v>11</v>
      </c>
      <c r="B55" s="6" t="s">
        <v>77</v>
      </c>
      <c r="C55" s="71">
        <v>50</v>
      </c>
      <c r="D55" s="6">
        <v>15</v>
      </c>
      <c r="F55" s="6">
        <v>6500</v>
      </c>
      <c r="G55" s="6">
        <v>250</v>
      </c>
      <c r="H55" s="6">
        <v>75</v>
      </c>
      <c r="I55" s="6">
        <v>3</v>
      </c>
      <c r="K55" s="6">
        <v>10</v>
      </c>
      <c r="M55" s="6">
        <v>5</v>
      </c>
      <c r="N55" s="6">
        <v>3</v>
      </c>
      <c r="O55" s="6">
        <v>2</v>
      </c>
      <c r="P55" s="6">
        <v>1248</v>
      </c>
      <c r="Q55" s="6">
        <v>100</v>
      </c>
      <c r="R55" s="6">
        <v>150</v>
      </c>
      <c r="T55" s="6">
        <v>80</v>
      </c>
      <c r="U55" s="6">
        <v>150</v>
      </c>
      <c r="V55" s="6">
        <v>200</v>
      </c>
      <c r="AC55" s="6">
        <v>100</v>
      </c>
      <c r="AE55" s="6">
        <v>150</v>
      </c>
      <c r="AH55" s="6">
        <v>250</v>
      </c>
      <c r="AJ55" s="6">
        <v>3600</v>
      </c>
      <c r="AK55" s="6">
        <v>20</v>
      </c>
      <c r="AL55" s="6">
        <v>15</v>
      </c>
      <c r="AZ55" s="6">
        <v>268</v>
      </c>
      <c r="BA55" s="6">
        <v>1986</v>
      </c>
      <c r="BC55" s="150"/>
      <c r="BD55" s="150"/>
      <c r="BE55" s="150"/>
      <c r="BF55" s="150"/>
      <c r="BG55" s="132"/>
      <c r="BH55" s="132"/>
      <c r="BI55" s="132"/>
      <c r="BJ55" s="132"/>
      <c r="BK55" s="132"/>
      <c r="BL55" s="132"/>
      <c r="BM55" s="132"/>
      <c r="BN55" s="13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3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32"/>
      <c r="CQ55" s="144"/>
      <c r="CR55" s="132"/>
      <c r="CS55" s="132"/>
      <c r="CT55" s="132"/>
      <c r="CU55" s="144"/>
      <c r="CV55" s="145"/>
      <c r="CX55" s="146"/>
      <c r="CY55" s="145"/>
      <c r="CZ55" s="147"/>
    </row>
    <row r="56" spans="1:104" ht="17" x14ac:dyDescent="0.2">
      <c r="A56" s="6">
        <f t="shared" si="1"/>
        <v>12</v>
      </c>
      <c r="B56" s="6" t="s">
        <v>1028</v>
      </c>
      <c r="C56" s="71">
        <v>76</v>
      </c>
      <c r="D56" s="6">
        <v>75</v>
      </c>
      <c r="F56" s="6">
        <v>9500</v>
      </c>
      <c r="G56" s="6">
        <v>300</v>
      </c>
      <c r="H56" s="6">
        <v>300</v>
      </c>
      <c r="I56" s="6">
        <v>3</v>
      </c>
      <c r="K56" s="6">
        <v>12</v>
      </c>
      <c r="M56" s="6">
        <v>3</v>
      </c>
      <c r="O56" s="6">
        <v>3</v>
      </c>
      <c r="P56" s="6">
        <v>1290</v>
      </c>
      <c r="R56" s="6">
        <v>200</v>
      </c>
      <c r="T56" s="6">
        <v>100</v>
      </c>
      <c r="U56" s="6">
        <v>200</v>
      </c>
      <c r="V56" s="6">
        <v>100</v>
      </c>
      <c r="AC56" s="6">
        <v>50</v>
      </c>
      <c r="AE56" s="6">
        <v>100</v>
      </c>
      <c r="AH56" s="6">
        <v>300</v>
      </c>
      <c r="AJ56" s="6">
        <v>6000</v>
      </c>
      <c r="AK56" s="6">
        <v>30</v>
      </c>
      <c r="AL56" s="6">
        <v>12</v>
      </c>
      <c r="AZ56" s="6">
        <v>300</v>
      </c>
      <c r="BA56" s="6">
        <v>2025</v>
      </c>
      <c r="BC56" s="150"/>
      <c r="BD56" s="150"/>
      <c r="BE56" s="150"/>
      <c r="BF56" s="150"/>
      <c r="BG56" s="132"/>
      <c r="BH56" s="132"/>
      <c r="BI56" s="132"/>
      <c r="BJ56" s="132"/>
      <c r="BK56" s="132"/>
      <c r="BL56" s="132"/>
      <c r="BM56" s="132"/>
      <c r="BN56" s="13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3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32"/>
      <c r="CQ56" s="144"/>
      <c r="CR56" s="132"/>
      <c r="CS56" s="132"/>
      <c r="CT56" s="132"/>
      <c r="CU56" s="144"/>
      <c r="CV56" s="145"/>
      <c r="CX56" s="146"/>
      <c r="CY56" s="145"/>
      <c r="CZ56" s="147"/>
    </row>
    <row r="57" spans="1:104" ht="17" x14ac:dyDescent="0.2">
      <c r="A57" s="6">
        <f t="shared" si="1"/>
        <v>13</v>
      </c>
      <c r="B57" s="6" t="s">
        <v>895</v>
      </c>
      <c r="C57" s="71">
        <v>56</v>
      </c>
      <c r="D57" s="6">
        <v>24</v>
      </c>
      <c r="F57" s="6">
        <v>8000</v>
      </c>
      <c r="G57" s="6">
        <v>400</v>
      </c>
      <c r="H57" s="6">
        <v>25</v>
      </c>
      <c r="I57" s="6">
        <v>4</v>
      </c>
      <c r="K57" s="6">
        <v>5</v>
      </c>
      <c r="M57" s="6">
        <v>4</v>
      </c>
      <c r="N57" s="6">
        <v>13</v>
      </c>
      <c r="O57" s="6">
        <v>1</v>
      </c>
      <c r="P57" s="6">
        <v>1038</v>
      </c>
      <c r="Q57" s="6">
        <v>60</v>
      </c>
      <c r="R57" s="6">
        <v>250</v>
      </c>
      <c r="T57" s="6">
        <v>100</v>
      </c>
      <c r="U57" s="6">
        <v>300</v>
      </c>
      <c r="AA57" s="6">
        <v>25</v>
      </c>
      <c r="AB57" s="6">
        <v>65</v>
      </c>
      <c r="AC57" s="6">
        <v>60</v>
      </c>
      <c r="AE57" s="6">
        <v>5</v>
      </c>
      <c r="AH57" s="6">
        <v>550</v>
      </c>
      <c r="AK57" s="6">
        <v>14</v>
      </c>
      <c r="AL57" s="6">
        <v>10</v>
      </c>
      <c r="AZ57" s="6">
        <v>175</v>
      </c>
      <c r="BA57" s="6">
        <v>1264</v>
      </c>
      <c r="BC57" s="150"/>
      <c r="BD57" s="150"/>
      <c r="BE57" s="150"/>
      <c r="BF57" s="150"/>
      <c r="BG57" s="132"/>
      <c r="BH57" s="132"/>
      <c r="BI57" s="132"/>
      <c r="BJ57" s="132"/>
      <c r="BK57" s="132"/>
      <c r="BL57" s="132"/>
      <c r="BM57" s="132"/>
      <c r="BN57" s="13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3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32"/>
      <c r="CQ57" s="144"/>
      <c r="CR57" s="132"/>
      <c r="CS57" s="132"/>
      <c r="CT57" s="132"/>
      <c r="CU57" s="144"/>
      <c r="CV57" s="145"/>
      <c r="CX57" s="146"/>
      <c r="CY57" s="145"/>
      <c r="CZ57" s="147"/>
    </row>
    <row r="58" spans="1:104" ht="17" x14ac:dyDescent="0.2">
      <c r="A58" s="6">
        <f t="shared" si="1"/>
        <v>14</v>
      </c>
      <c r="B58" s="6" t="s">
        <v>942</v>
      </c>
      <c r="C58" s="71">
        <v>3</v>
      </c>
      <c r="F58" s="6">
        <v>500</v>
      </c>
      <c r="G58" s="6">
        <v>10</v>
      </c>
      <c r="H58" s="6">
        <v>6</v>
      </c>
      <c r="K58" s="6">
        <v>0</v>
      </c>
      <c r="N58" s="6">
        <v>5</v>
      </c>
      <c r="P58" s="6">
        <v>18</v>
      </c>
      <c r="T58" s="6">
        <v>20</v>
      </c>
      <c r="AA58" s="6">
        <v>10</v>
      </c>
      <c r="AB58" s="6">
        <v>8</v>
      </c>
      <c r="AC58" s="6">
        <v>125</v>
      </c>
      <c r="AE58" s="6">
        <v>10</v>
      </c>
      <c r="AG58" s="6">
        <v>10</v>
      </c>
      <c r="AH58" s="6">
        <v>200</v>
      </c>
      <c r="AL58" s="6">
        <v>2</v>
      </c>
      <c r="AZ58" s="6">
        <v>75</v>
      </c>
      <c r="BA58" s="6">
        <v>312</v>
      </c>
      <c r="BC58" s="150"/>
      <c r="BD58" s="150"/>
      <c r="BE58" s="150"/>
      <c r="BF58" s="150"/>
      <c r="BG58" s="132"/>
      <c r="BH58" s="132"/>
      <c r="BI58" s="132"/>
      <c r="BJ58" s="132"/>
      <c r="BK58" s="132"/>
      <c r="BL58" s="132"/>
      <c r="BM58" s="132"/>
      <c r="BN58" s="13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3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32"/>
      <c r="CQ58" s="144"/>
      <c r="CR58" s="132"/>
      <c r="CS58" s="132"/>
      <c r="CT58" s="132"/>
      <c r="CU58" s="144"/>
      <c r="CV58" s="145"/>
      <c r="CX58" s="146"/>
      <c r="CY58" s="145"/>
      <c r="CZ58" s="147"/>
    </row>
    <row r="59" spans="1:104" ht="17" x14ac:dyDescent="0.2">
      <c r="A59" s="6">
        <f t="shared" si="1"/>
        <v>15</v>
      </c>
      <c r="B59" s="6" t="s">
        <v>1029</v>
      </c>
      <c r="C59" s="71">
        <v>100</v>
      </c>
      <c r="D59" s="6">
        <v>20</v>
      </c>
      <c r="E59" s="6">
        <v>10</v>
      </c>
      <c r="F59" s="6">
        <v>8000</v>
      </c>
      <c r="G59" s="6">
        <v>100</v>
      </c>
      <c r="H59" s="6">
        <v>100</v>
      </c>
      <c r="I59" s="6">
        <v>2</v>
      </c>
      <c r="K59" s="6">
        <v>12</v>
      </c>
      <c r="M59" s="6">
        <v>2</v>
      </c>
      <c r="O59" s="6">
        <v>3</v>
      </c>
      <c r="P59" s="6">
        <v>1100</v>
      </c>
      <c r="Q59" s="6">
        <v>150</v>
      </c>
      <c r="R59" s="6">
        <v>120</v>
      </c>
      <c r="T59" s="6">
        <v>200</v>
      </c>
      <c r="U59" s="6">
        <v>300</v>
      </c>
      <c r="V59" s="6">
        <v>200</v>
      </c>
      <c r="AB59" s="6">
        <v>40</v>
      </c>
      <c r="AC59" s="6">
        <v>200</v>
      </c>
      <c r="AE59" s="6">
        <v>150</v>
      </c>
      <c r="AH59" s="6">
        <v>100</v>
      </c>
      <c r="AJ59" s="6">
        <v>3600</v>
      </c>
      <c r="AK59" s="6">
        <v>20</v>
      </c>
      <c r="AZ59" s="6">
        <v>50</v>
      </c>
      <c r="BA59" s="6">
        <v>1845</v>
      </c>
      <c r="BG59" s="132"/>
      <c r="BH59" s="132"/>
      <c r="BI59" s="132"/>
      <c r="BJ59" s="132"/>
      <c r="BK59" s="132"/>
      <c r="BL59" s="132"/>
      <c r="BM59" s="132"/>
      <c r="BN59" s="13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3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32"/>
      <c r="CQ59" s="144"/>
      <c r="CR59" s="132"/>
      <c r="CS59" s="132"/>
      <c r="CT59" s="132"/>
      <c r="CU59" s="144"/>
      <c r="CV59" s="145"/>
      <c r="CX59" s="146"/>
      <c r="CY59" s="145"/>
      <c r="CZ59" s="147"/>
    </row>
    <row r="60" spans="1:104" ht="17" x14ac:dyDescent="0.2">
      <c r="A60" s="6">
        <f t="shared" si="1"/>
        <v>16</v>
      </c>
      <c r="B60" s="6" t="s">
        <v>943</v>
      </c>
      <c r="C60" s="71">
        <v>70</v>
      </c>
      <c r="D60" s="6">
        <v>12</v>
      </c>
      <c r="E60" s="6">
        <v>10</v>
      </c>
      <c r="F60" s="6">
        <v>8000</v>
      </c>
      <c r="G60" s="6">
        <v>100</v>
      </c>
      <c r="H60" s="6">
        <v>100</v>
      </c>
      <c r="I60" s="6">
        <v>2</v>
      </c>
      <c r="K60" s="6">
        <v>10</v>
      </c>
      <c r="M60" s="6">
        <v>7</v>
      </c>
      <c r="O60" s="6">
        <v>5</v>
      </c>
      <c r="P60" s="6">
        <v>1300</v>
      </c>
      <c r="R60" s="6">
        <v>80</v>
      </c>
      <c r="U60" s="6">
        <v>600</v>
      </c>
      <c r="V60" s="6">
        <v>100</v>
      </c>
      <c r="AC60" s="6">
        <v>130</v>
      </c>
      <c r="AH60" s="6">
        <v>100</v>
      </c>
      <c r="AJ60" s="6">
        <v>4800</v>
      </c>
      <c r="AK60" s="6">
        <v>10</v>
      </c>
      <c r="AZ60" s="6">
        <v>180</v>
      </c>
      <c r="BA60" s="6">
        <v>1220</v>
      </c>
      <c r="BC60" s="150"/>
      <c r="BD60" s="150"/>
      <c r="BE60" s="150"/>
      <c r="BF60" s="150"/>
      <c r="BG60" s="132"/>
      <c r="BH60" s="132"/>
      <c r="BI60" s="132"/>
      <c r="BJ60" s="132"/>
      <c r="BK60" s="132"/>
      <c r="BL60" s="132"/>
      <c r="BM60" s="132"/>
      <c r="BN60" s="13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3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32"/>
      <c r="CQ60" s="144"/>
      <c r="CR60" s="132"/>
      <c r="CS60" s="132"/>
      <c r="CT60" s="132"/>
      <c r="CU60" s="144"/>
      <c r="CV60" s="145"/>
      <c r="CX60" s="146"/>
      <c r="CY60" s="145"/>
      <c r="CZ60" s="147"/>
    </row>
    <row r="61" spans="1:104" ht="17" x14ac:dyDescent="0.2">
      <c r="A61" s="6">
        <f t="shared" si="1"/>
        <v>17</v>
      </c>
      <c r="B61" s="6" t="s">
        <v>712</v>
      </c>
      <c r="C61" s="71">
        <v>58</v>
      </c>
      <c r="D61" s="6">
        <v>5</v>
      </c>
      <c r="E61" s="6">
        <v>5</v>
      </c>
      <c r="F61" s="6">
        <v>4000</v>
      </c>
      <c r="G61" s="6">
        <v>200</v>
      </c>
      <c r="H61" s="6">
        <v>30</v>
      </c>
      <c r="I61" s="6">
        <v>2</v>
      </c>
      <c r="K61" s="6">
        <v>7</v>
      </c>
      <c r="M61" s="6">
        <v>1</v>
      </c>
      <c r="N61" s="6">
        <v>1</v>
      </c>
      <c r="O61" s="6">
        <v>1</v>
      </c>
      <c r="P61" s="6">
        <v>770</v>
      </c>
      <c r="R61" s="6">
        <v>70</v>
      </c>
      <c r="T61" s="6">
        <v>50</v>
      </c>
      <c r="U61" s="6">
        <v>600</v>
      </c>
      <c r="AC61" s="6">
        <v>400</v>
      </c>
      <c r="AE61" s="6">
        <v>70</v>
      </c>
      <c r="AH61" s="6">
        <v>200</v>
      </c>
      <c r="AJ61" s="6">
        <v>3800</v>
      </c>
      <c r="AK61" s="6">
        <v>14</v>
      </c>
      <c r="AZ61" s="6">
        <v>600</v>
      </c>
      <c r="BA61" s="6">
        <v>1840</v>
      </c>
      <c r="BC61" s="150"/>
      <c r="BD61" s="150"/>
      <c r="BE61" s="150"/>
      <c r="BF61" s="150"/>
      <c r="BG61" s="132"/>
      <c r="BH61" s="132"/>
      <c r="BI61" s="132"/>
      <c r="BJ61" s="132"/>
      <c r="BK61" s="132"/>
      <c r="BL61" s="132"/>
      <c r="BM61" s="132"/>
      <c r="BN61" s="13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3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32"/>
      <c r="CQ61" s="144"/>
      <c r="CR61" s="132"/>
      <c r="CS61" s="132"/>
      <c r="CT61" s="132"/>
      <c r="CU61" s="144"/>
      <c r="CV61" s="145"/>
      <c r="CX61" s="146"/>
      <c r="CY61" s="145"/>
      <c r="CZ61" s="147"/>
    </row>
    <row r="62" spans="1:104" ht="17" x14ac:dyDescent="0.2">
      <c r="A62" s="6">
        <f t="shared" si="1"/>
        <v>18</v>
      </c>
      <c r="B62" s="6" t="s">
        <v>606</v>
      </c>
      <c r="C62" s="71">
        <v>25</v>
      </c>
      <c r="F62" s="6">
        <v>1800</v>
      </c>
      <c r="G62" s="6">
        <v>25</v>
      </c>
      <c r="K62" s="6">
        <v>2</v>
      </c>
      <c r="M62" s="6">
        <v>4</v>
      </c>
      <c r="P62" s="6">
        <v>250</v>
      </c>
      <c r="Q62" s="6">
        <v>23</v>
      </c>
      <c r="T62" s="6">
        <v>12</v>
      </c>
      <c r="AB62" s="6">
        <v>4</v>
      </c>
      <c r="AC62" s="6">
        <v>100</v>
      </c>
      <c r="AH62" s="6">
        <v>250</v>
      </c>
      <c r="AK62" s="6">
        <v>5</v>
      </c>
      <c r="AZ62" s="6">
        <v>40</v>
      </c>
      <c r="BA62" s="6">
        <v>400</v>
      </c>
      <c r="BC62" s="150"/>
      <c r="BD62" s="150"/>
      <c r="BE62" s="150"/>
      <c r="BF62" s="150"/>
      <c r="BG62" s="132"/>
      <c r="BH62" s="132"/>
      <c r="BI62" s="132"/>
      <c r="BJ62" s="132"/>
      <c r="BK62" s="132"/>
      <c r="BL62" s="132"/>
      <c r="BM62" s="132"/>
      <c r="BN62" s="13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3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32"/>
      <c r="CQ62" s="144"/>
      <c r="CR62" s="132"/>
      <c r="CS62" s="132"/>
      <c r="CT62" s="132"/>
      <c r="CU62" s="144"/>
      <c r="CV62" s="145"/>
      <c r="CX62" s="146"/>
      <c r="CY62" s="145"/>
      <c r="CZ62" s="147"/>
    </row>
    <row r="63" spans="1:104" ht="17" x14ac:dyDescent="0.2">
      <c r="A63" s="6">
        <f t="shared" si="1"/>
        <v>19</v>
      </c>
      <c r="B63" s="6" t="s">
        <v>944</v>
      </c>
      <c r="C63" s="71">
        <v>48</v>
      </c>
      <c r="D63" s="6">
        <v>12</v>
      </c>
      <c r="F63" s="6">
        <v>5000</v>
      </c>
      <c r="G63" s="6">
        <v>200</v>
      </c>
      <c r="H63" s="6">
        <v>40</v>
      </c>
      <c r="I63" s="6">
        <v>2</v>
      </c>
      <c r="K63" s="6">
        <v>2</v>
      </c>
      <c r="M63" s="6">
        <v>1</v>
      </c>
      <c r="O63" s="6">
        <v>2</v>
      </c>
      <c r="P63" s="6">
        <v>405</v>
      </c>
      <c r="Q63" s="6">
        <v>77</v>
      </c>
      <c r="U63" s="6">
        <v>300</v>
      </c>
      <c r="AB63" s="6">
        <v>30</v>
      </c>
      <c r="AC63" s="6">
        <v>100</v>
      </c>
      <c r="AE63" s="6">
        <v>25</v>
      </c>
      <c r="AH63" s="6">
        <v>300</v>
      </c>
      <c r="AJ63" s="6">
        <v>400</v>
      </c>
      <c r="AK63" s="6">
        <v>10</v>
      </c>
      <c r="AZ63" s="6">
        <v>40</v>
      </c>
      <c r="BA63" s="6">
        <v>574</v>
      </c>
      <c r="BG63" s="132"/>
      <c r="BH63" s="132"/>
      <c r="BI63" s="132"/>
      <c r="BJ63" s="132"/>
      <c r="BK63" s="132"/>
      <c r="BL63" s="132"/>
      <c r="BM63" s="132"/>
      <c r="BN63" s="13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3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32"/>
      <c r="CQ63" s="144"/>
      <c r="CR63" s="132"/>
      <c r="CS63" s="132"/>
      <c r="CT63" s="132"/>
      <c r="CU63" s="144"/>
      <c r="CV63" s="145"/>
      <c r="CX63" s="146"/>
      <c r="CY63" s="145"/>
      <c r="CZ63" s="147"/>
    </row>
    <row r="64" spans="1:104" ht="17" x14ac:dyDescent="0.2">
      <c r="A64" s="6">
        <f t="shared" si="1"/>
        <v>20</v>
      </c>
      <c r="B64" s="6" t="s">
        <v>85</v>
      </c>
      <c r="C64" s="71">
        <v>100</v>
      </c>
      <c r="D64" s="6">
        <v>40</v>
      </c>
      <c r="E64" s="6">
        <v>14</v>
      </c>
      <c r="F64" s="6">
        <v>1000</v>
      </c>
      <c r="G64" s="6">
        <v>300</v>
      </c>
      <c r="H64" s="6">
        <v>300</v>
      </c>
      <c r="I64" s="6">
        <v>7</v>
      </c>
      <c r="K64" s="6">
        <v>11</v>
      </c>
      <c r="M64" s="6">
        <v>3</v>
      </c>
      <c r="N64" s="6">
        <v>60</v>
      </c>
      <c r="O64" s="6">
        <v>2</v>
      </c>
      <c r="P64" s="6">
        <v>2730</v>
      </c>
      <c r="R64" s="6">
        <v>145</v>
      </c>
      <c r="T64" s="6">
        <v>50</v>
      </c>
      <c r="AA64" s="6">
        <v>300</v>
      </c>
      <c r="AB64" s="6">
        <v>200</v>
      </c>
      <c r="AC64" s="6">
        <v>100</v>
      </c>
      <c r="AE64" s="6">
        <v>30</v>
      </c>
      <c r="AH64" s="6">
        <v>300</v>
      </c>
      <c r="AJ64" s="6">
        <v>3000</v>
      </c>
      <c r="AK64" s="6">
        <v>75</v>
      </c>
      <c r="AL64" s="6">
        <v>12</v>
      </c>
      <c r="AS64" s="6">
        <v>200</v>
      </c>
      <c r="AZ64" s="6">
        <v>335</v>
      </c>
      <c r="BA64" s="6">
        <v>2194</v>
      </c>
      <c r="BG64" s="132"/>
      <c r="BH64" s="132"/>
      <c r="BI64" s="132"/>
      <c r="BJ64" s="132"/>
      <c r="BK64" s="132"/>
      <c r="BL64" s="132"/>
      <c r="BM64" s="132"/>
      <c r="BN64" s="13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3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32"/>
      <c r="CQ64" s="144"/>
      <c r="CR64" s="132"/>
      <c r="CS64" s="132"/>
      <c r="CT64" s="132"/>
      <c r="CU64" s="144"/>
      <c r="CV64" s="145"/>
      <c r="CX64" s="146"/>
      <c r="CY64" s="145"/>
      <c r="CZ64" s="147"/>
    </row>
    <row r="65" spans="1:104" ht="17" x14ac:dyDescent="0.2">
      <c r="A65" s="6">
        <f t="shared" si="1"/>
        <v>21</v>
      </c>
      <c r="B65" s="6" t="s">
        <v>945</v>
      </c>
      <c r="C65" s="71">
        <v>25</v>
      </c>
      <c r="D65" s="6">
        <v>5</v>
      </c>
      <c r="E65" s="6">
        <v>14</v>
      </c>
      <c r="F65" s="6">
        <v>100</v>
      </c>
      <c r="H65" s="6">
        <v>100</v>
      </c>
      <c r="K65" s="6">
        <v>0</v>
      </c>
      <c r="Q65" s="6">
        <v>8</v>
      </c>
      <c r="AC65" s="6">
        <v>14</v>
      </c>
      <c r="AK65" s="6">
        <v>8</v>
      </c>
      <c r="AZ65" s="6">
        <v>20</v>
      </c>
      <c r="BA65" s="6">
        <v>177</v>
      </c>
      <c r="BG65" s="132"/>
      <c r="BH65" s="132"/>
      <c r="BI65" s="132"/>
      <c r="BJ65" s="132"/>
      <c r="BK65" s="132"/>
      <c r="BL65" s="132"/>
      <c r="BM65" s="132"/>
      <c r="BN65" s="13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3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32"/>
      <c r="CQ65" s="144"/>
      <c r="CR65" s="132"/>
      <c r="CS65" s="132"/>
      <c r="CT65" s="132"/>
      <c r="CU65" s="144"/>
      <c r="CV65" s="145"/>
      <c r="CX65" s="146"/>
      <c r="CY65" s="145"/>
      <c r="CZ65" s="147"/>
    </row>
    <row r="66" spans="1:104" ht="17" x14ac:dyDescent="0.2">
      <c r="A66" s="6">
        <f t="shared" si="1"/>
        <v>22</v>
      </c>
      <c r="B66" s="6" t="s">
        <v>931</v>
      </c>
      <c r="C66" s="71">
        <v>60</v>
      </c>
      <c r="D66" s="6">
        <v>4</v>
      </c>
      <c r="F66" s="6">
        <v>5200</v>
      </c>
      <c r="G66" s="6">
        <v>350</v>
      </c>
      <c r="H66" s="6">
        <v>150</v>
      </c>
      <c r="I66" s="6">
        <v>2</v>
      </c>
      <c r="K66" s="6">
        <v>1</v>
      </c>
      <c r="M66" s="6">
        <v>2</v>
      </c>
      <c r="N66" s="6">
        <v>60</v>
      </c>
      <c r="O66" s="6">
        <v>2</v>
      </c>
      <c r="P66" s="6">
        <v>400</v>
      </c>
      <c r="Q66" s="6">
        <v>200</v>
      </c>
      <c r="T66" s="6">
        <v>25</v>
      </c>
      <c r="U66" s="6">
        <v>300</v>
      </c>
      <c r="W66" s="6">
        <v>175</v>
      </c>
      <c r="AA66" s="6">
        <v>250</v>
      </c>
      <c r="AB66" s="6">
        <v>30</v>
      </c>
      <c r="AC66" s="6">
        <v>45</v>
      </c>
      <c r="AE66" s="6">
        <v>10</v>
      </c>
      <c r="AH66" s="6">
        <v>100</v>
      </c>
      <c r="AK66" s="6">
        <v>14</v>
      </c>
      <c r="AZ66" s="6">
        <v>40</v>
      </c>
      <c r="BA66" s="6">
        <v>967</v>
      </c>
      <c r="BG66" s="132"/>
      <c r="BH66" s="132"/>
      <c r="BI66" s="132"/>
      <c r="BJ66" s="132"/>
      <c r="BK66" s="132"/>
      <c r="BL66" s="132"/>
      <c r="BM66" s="132"/>
      <c r="BN66" s="13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3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32"/>
      <c r="CQ66" s="144"/>
      <c r="CR66" s="132"/>
      <c r="CS66" s="132"/>
      <c r="CT66" s="132"/>
      <c r="CU66" s="144"/>
      <c r="CV66" s="145"/>
      <c r="CX66" s="146"/>
      <c r="CY66" s="145"/>
      <c r="CZ66" s="147"/>
    </row>
    <row r="67" spans="1:104" ht="17" x14ac:dyDescent="0.2">
      <c r="A67" s="6">
        <f t="shared" si="1"/>
        <v>23</v>
      </c>
      <c r="B67" s="6" t="s">
        <v>1030</v>
      </c>
      <c r="C67" s="71">
        <v>105</v>
      </c>
      <c r="D67" s="6">
        <v>20</v>
      </c>
      <c r="E67" s="6">
        <v>5</v>
      </c>
      <c r="F67" s="6">
        <v>7800</v>
      </c>
      <c r="G67" s="6">
        <v>200</v>
      </c>
      <c r="I67" s="6">
        <v>2</v>
      </c>
      <c r="K67" s="6">
        <v>11</v>
      </c>
      <c r="M67" s="6">
        <v>3</v>
      </c>
      <c r="N67" s="6">
        <v>72</v>
      </c>
      <c r="O67" s="6">
        <v>2</v>
      </c>
      <c r="P67" s="6">
        <v>1260</v>
      </c>
      <c r="T67" s="6">
        <v>50</v>
      </c>
      <c r="U67" s="6">
        <v>200</v>
      </c>
      <c r="V67" s="6">
        <v>600</v>
      </c>
      <c r="W67" s="6">
        <v>150</v>
      </c>
      <c r="AB67" s="6">
        <v>220</v>
      </c>
      <c r="AC67" s="6">
        <v>240</v>
      </c>
      <c r="AH67" s="6">
        <v>1100</v>
      </c>
      <c r="AK67" s="6">
        <v>62</v>
      </c>
      <c r="AZ67" s="6">
        <v>180</v>
      </c>
      <c r="BA67" s="6">
        <v>1502</v>
      </c>
      <c r="BC67" s="150"/>
      <c r="BD67" s="150"/>
      <c r="BE67" s="150"/>
      <c r="BF67" s="150"/>
      <c r="BG67" s="132"/>
      <c r="BH67" s="132"/>
      <c r="BI67" s="132"/>
      <c r="BJ67" s="132"/>
      <c r="BK67" s="132"/>
      <c r="BL67" s="132"/>
      <c r="BM67" s="132"/>
      <c r="BN67" s="13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3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32"/>
      <c r="CQ67" s="144"/>
      <c r="CR67" s="132"/>
      <c r="CS67" s="132"/>
      <c r="CT67" s="132"/>
      <c r="CU67" s="144"/>
      <c r="CV67" s="145"/>
      <c r="CX67" s="146"/>
      <c r="CY67" s="145"/>
      <c r="CZ67" s="147"/>
    </row>
    <row r="68" spans="1:104" ht="17" x14ac:dyDescent="0.2">
      <c r="A68" s="6">
        <f t="shared" si="1"/>
        <v>24</v>
      </c>
      <c r="B68" s="6" t="s">
        <v>642</v>
      </c>
      <c r="C68" s="71">
        <v>5</v>
      </c>
      <c r="F68" s="6">
        <v>800</v>
      </c>
      <c r="G68" s="6">
        <v>5</v>
      </c>
      <c r="I68" s="6">
        <v>2</v>
      </c>
      <c r="K68" s="6">
        <v>2</v>
      </c>
      <c r="M68" s="6">
        <v>1</v>
      </c>
      <c r="O68" s="6">
        <v>2</v>
      </c>
      <c r="P68" s="6">
        <v>400</v>
      </c>
      <c r="T68" s="6">
        <v>10</v>
      </c>
      <c r="U68" s="6">
        <v>100</v>
      </c>
      <c r="AB68" s="6">
        <v>2</v>
      </c>
      <c r="AC68" s="6">
        <v>40</v>
      </c>
      <c r="AH68" s="6">
        <v>400</v>
      </c>
      <c r="AK68" s="6">
        <v>2</v>
      </c>
      <c r="AZ68" s="6">
        <v>80</v>
      </c>
      <c r="BA68" s="6">
        <v>302</v>
      </c>
      <c r="BG68" s="132"/>
      <c r="BH68" s="132"/>
      <c r="BI68" s="132"/>
      <c r="BJ68" s="132"/>
      <c r="BK68" s="132"/>
      <c r="BL68" s="132"/>
      <c r="BM68" s="132"/>
      <c r="BN68" s="13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3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32"/>
      <c r="CQ68" s="144"/>
      <c r="CR68" s="132"/>
      <c r="CS68" s="132"/>
      <c r="CT68" s="132"/>
      <c r="CU68" s="144"/>
      <c r="CV68" s="145"/>
      <c r="CX68" s="146"/>
      <c r="CY68" s="145"/>
      <c r="CZ68" s="147"/>
    </row>
    <row r="69" spans="1:104" ht="17" x14ac:dyDescent="0.2">
      <c r="A69" s="6">
        <f t="shared" si="1"/>
        <v>25</v>
      </c>
      <c r="B69" s="6" t="s">
        <v>98</v>
      </c>
      <c r="C69" s="71">
        <v>84</v>
      </c>
      <c r="D69" s="6">
        <v>15</v>
      </c>
      <c r="F69" s="6">
        <v>7400</v>
      </c>
      <c r="G69" s="6">
        <v>200</v>
      </c>
      <c r="I69" s="6">
        <v>2</v>
      </c>
      <c r="K69" s="6">
        <v>15</v>
      </c>
      <c r="M69" s="6">
        <v>3</v>
      </c>
      <c r="O69" s="6">
        <v>2</v>
      </c>
      <c r="P69" s="6">
        <v>1270</v>
      </c>
      <c r="Q69" s="6">
        <v>24</v>
      </c>
      <c r="R69" s="6">
        <v>40</v>
      </c>
      <c r="U69" s="6">
        <v>325</v>
      </c>
      <c r="W69" s="6">
        <v>25</v>
      </c>
      <c r="AB69" s="6">
        <v>30</v>
      </c>
      <c r="AC69" s="6">
        <v>125</v>
      </c>
      <c r="AE69" s="6">
        <v>100</v>
      </c>
      <c r="AH69" s="6">
        <v>600</v>
      </c>
      <c r="AJ69" s="6">
        <v>6000</v>
      </c>
      <c r="AK69" s="6">
        <v>35</v>
      </c>
      <c r="AZ69" s="6">
        <v>120</v>
      </c>
      <c r="BA69" s="6">
        <v>1915</v>
      </c>
      <c r="BG69" s="132"/>
      <c r="BH69" s="132"/>
      <c r="BI69" s="132"/>
      <c r="BJ69" s="132"/>
      <c r="BK69" s="132"/>
      <c r="BL69" s="132"/>
      <c r="BM69" s="132"/>
      <c r="BN69" s="13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3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32"/>
      <c r="CQ69" s="144"/>
      <c r="CR69" s="132"/>
      <c r="CS69" s="132"/>
      <c r="CT69" s="132"/>
      <c r="CU69" s="144"/>
      <c r="CV69" s="145"/>
      <c r="CX69" s="146"/>
      <c r="CY69" s="145"/>
      <c r="CZ69" s="147"/>
    </row>
    <row r="70" spans="1:104" ht="17" x14ac:dyDescent="0.2">
      <c r="A70" s="6">
        <f t="shared" si="1"/>
        <v>26</v>
      </c>
      <c r="B70" s="6" t="s">
        <v>788</v>
      </c>
      <c r="C70" s="71">
        <v>115</v>
      </c>
      <c r="D70" s="6">
        <v>14</v>
      </c>
      <c r="E70" s="6">
        <v>5</v>
      </c>
      <c r="F70" s="6">
        <v>8000</v>
      </c>
      <c r="G70" s="6">
        <v>300</v>
      </c>
      <c r="I70" s="6">
        <v>2</v>
      </c>
      <c r="K70" s="6">
        <v>14</v>
      </c>
      <c r="M70" s="6">
        <v>1</v>
      </c>
      <c r="N70" s="6">
        <v>1</v>
      </c>
      <c r="O70" s="6">
        <v>3</v>
      </c>
      <c r="P70" s="6">
        <v>1230</v>
      </c>
      <c r="Q70" s="6">
        <v>60</v>
      </c>
      <c r="U70" s="6">
        <v>1200</v>
      </c>
      <c r="W70" s="6">
        <v>20</v>
      </c>
      <c r="AB70" s="6">
        <v>100</v>
      </c>
      <c r="AC70" s="6">
        <v>400</v>
      </c>
      <c r="AE70" s="6">
        <v>25</v>
      </c>
      <c r="AH70" s="6">
        <v>300</v>
      </c>
      <c r="AK70" s="6">
        <v>55</v>
      </c>
      <c r="AZ70" s="6">
        <v>120</v>
      </c>
      <c r="BA70" s="6">
        <v>1805</v>
      </c>
      <c r="BG70" s="132"/>
      <c r="BH70" s="132"/>
      <c r="BI70" s="132"/>
      <c r="BJ70" s="132"/>
      <c r="BK70" s="132"/>
      <c r="BL70" s="132"/>
      <c r="BM70" s="132"/>
      <c r="BN70" s="13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3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32"/>
      <c r="CQ70" s="144"/>
      <c r="CR70" s="132"/>
      <c r="CS70" s="132"/>
      <c r="CT70" s="132"/>
      <c r="CU70" s="144"/>
      <c r="CV70" s="145"/>
      <c r="CX70" s="146"/>
      <c r="CY70" s="145"/>
      <c r="CZ70" s="147"/>
    </row>
    <row r="71" spans="1:104" ht="17" x14ac:dyDescent="0.2">
      <c r="A71" s="6">
        <f t="shared" si="1"/>
        <v>27</v>
      </c>
      <c r="B71" s="6" t="s">
        <v>946</v>
      </c>
      <c r="C71" s="71">
        <v>55</v>
      </c>
      <c r="D71" s="6">
        <v>17</v>
      </c>
      <c r="E71" s="6">
        <v>18</v>
      </c>
      <c r="F71" s="6">
        <v>6000</v>
      </c>
      <c r="G71" s="6">
        <v>900</v>
      </c>
      <c r="H71" s="6">
        <v>25</v>
      </c>
      <c r="I71" s="6">
        <v>2</v>
      </c>
      <c r="K71" s="6">
        <v>2</v>
      </c>
      <c r="M71" s="6">
        <v>2</v>
      </c>
      <c r="N71" s="6">
        <v>2</v>
      </c>
      <c r="O71" s="6">
        <v>1</v>
      </c>
      <c r="P71" s="6">
        <v>700</v>
      </c>
      <c r="U71" s="6">
        <v>200</v>
      </c>
      <c r="W71" s="6">
        <v>40</v>
      </c>
      <c r="AB71" s="6">
        <v>40</v>
      </c>
      <c r="AC71" s="6">
        <v>200</v>
      </c>
      <c r="AE71" s="6">
        <v>25</v>
      </c>
      <c r="AH71" s="6">
        <v>200</v>
      </c>
      <c r="AJ71" s="6">
        <v>3000</v>
      </c>
      <c r="AK71" s="6">
        <v>30</v>
      </c>
      <c r="AZ71" s="6">
        <v>150</v>
      </c>
      <c r="BA71" s="6">
        <v>1200</v>
      </c>
      <c r="BG71" s="132"/>
      <c r="BH71" s="132"/>
      <c r="BI71" s="132"/>
      <c r="BJ71" s="132"/>
      <c r="BK71" s="132"/>
      <c r="BL71" s="132"/>
      <c r="BM71" s="132"/>
      <c r="BN71" s="13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3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32"/>
      <c r="CQ71" s="144"/>
      <c r="CR71" s="132"/>
      <c r="CS71" s="132"/>
      <c r="CT71" s="132"/>
      <c r="CU71" s="144"/>
      <c r="CV71" s="145"/>
      <c r="CX71" s="146"/>
      <c r="CY71" s="145"/>
      <c r="CZ71" s="147"/>
    </row>
    <row r="72" spans="1:104" ht="17" x14ac:dyDescent="0.2">
      <c r="A72" s="6">
        <f t="shared" si="1"/>
        <v>28</v>
      </c>
      <c r="B72" s="6" t="s">
        <v>1031</v>
      </c>
      <c r="C72" s="71">
        <v>55</v>
      </c>
      <c r="D72" s="6">
        <v>10</v>
      </c>
      <c r="E72" s="6">
        <v>2</v>
      </c>
      <c r="F72" s="6">
        <v>5000</v>
      </c>
      <c r="G72" s="6">
        <v>100</v>
      </c>
      <c r="I72" s="6">
        <v>1</v>
      </c>
      <c r="K72" s="6">
        <v>5</v>
      </c>
      <c r="O72" s="6">
        <v>1</v>
      </c>
      <c r="P72" s="6">
        <v>420</v>
      </c>
      <c r="Q72" s="6">
        <v>25</v>
      </c>
      <c r="U72" s="6">
        <v>300</v>
      </c>
      <c r="W72" s="6">
        <v>60</v>
      </c>
      <c r="AB72" s="6">
        <v>20</v>
      </c>
      <c r="AC72" s="6">
        <v>100</v>
      </c>
      <c r="AE72" s="6">
        <v>15</v>
      </c>
      <c r="AH72" s="6">
        <v>300</v>
      </c>
      <c r="AJ72" s="6">
        <v>2400</v>
      </c>
      <c r="AK72" s="6">
        <v>15</v>
      </c>
      <c r="AZ72" s="6">
        <v>210</v>
      </c>
      <c r="BA72" s="6">
        <v>1055</v>
      </c>
      <c r="BG72" s="132"/>
      <c r="BH72" s="132"/>
      <c r="BI72" s="132"/>
      <c r="BJ72" s="132"/>
      <c r="BK72" s="132"/>
      <c r="BL72" s="132"/>
      <c r="BM72" s="132"/>
      <c r="BN72" s="13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3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32"/>
      <c r="CQ72" s="144"/>
      <c r="CR72" s="132"/>
      <c r="CS72" s="132"/>
      <c r="CT72" s="132"/>
      <c r="CU72" s="144"/>
      <c r="CV72" s="145"/>
      <c r="CX72" s="146"/>
      <c r="CY72" s="145"/>
      <c r="CZ72" s="147"/>
    </row>
    <row r="73" spans="1:104" ht="17" x14ac:dyDescent="0.2">
      <c r="A73" s="6">
        <f t="shared" si="1"/>
        <v>29</v>
      </c>
      <c r="B73" s="6" t="s">
        <v>1032</v>
      </c>
      <c r="C73" s="71">
        <v>53</v>
      </c>
      <c r="F73" s="6">
        <v>3200</v>
      </c>
      <c r="G73" s="6">
        <v>40</v>
      </c>
      <c r="I73" s="6">
        <v>2</v>
      </c>
      <c r="K73" s="6">
        <v>2</v>
      </c>
      <c r="M73" s="6">
        <v>1</v>
      </c>
      <c r="N73" s="6">
        <v>3</v>
      </c>
      <c r="P73" s="6">
        <v>310</v>
      </c>
      <c r="Q73" s="6">
        <v>40</v>
      </c>
      <c r="T73" s="6">
        <v>20</v>
      </c>
      <c r="U73" s="6">
        <v>450</v>
      </c>
      <c r="W73" s="6">
        <v>12</v>
      </c>
      <c r="AC73" s="6">
        <v>100</v>
      </c>
      <c r="AH73" s="6">
        <v>350</v>
      </c>
      <c r="AK73" s="6">
        <v>25</v>
      </c>
      <c r="AZ73" s="6">
        <v>125</v>
      </c>
      <c r="BA73" s="6">
        <v>852</v>
      </c>
      <c r="BG73" s="132"/>
      <c r="BH73" s="132"/>
      <c r="BI73" s="132"/>
      <c r="BJ73" s="132"/>
      <c r="BK73" s="132"/>
      <c r="BL73" s="132"/>
      <c r="BM73" s="132"/>
      <c r="BN73" s="13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3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32"/>
      <c r="CQ73" s="144"/>
      <c r="CR73" s="132"/>
      <c r="CS73" s="132"/>
      <c r="CT73" s="132"/>
      <c r="CU73" s="144"/>
      <c r="CV73" s="145"/>
      <c r="CX73" s="146"/>
      <c r="CY73" s="145"/>
      <c r="CZ73" s="147"/>
    </row>
    <row r="74" spans="1:104" ht="17" x14ac:dyDescent="0.2">
      <c r="A74" s="6">
        <f t="shared" si="1"/>
        <v>30</v>
      </c>
      <c r="B74" s="6" t="s">
        <v>947</v>
      </c>
      <c r="C74" s="71">
        <v>53</v>
      </c>
      <c r="F74" s="6">
        <v>3550</v>
      </c>
      <c r="G74" s="6">
        <v>50</v>
      </c>
      <c r="I74" s="6">
        <v>1</v>
      </c>
      <c r="K74" s="6">
        <v>8</v>
      </c>
      <c r="M74" s="6">
        <v>2</v>
      </c>
      <c r="O74" s="6">
        <v>2</v>
      </c>
      <c r="P74" s="6">
        <v>660</v>
      </c>
      <c r="Q74" s="6">
        <v>36</v>
      </c>
      <c r="U74" s="6">
        <v>200</v>
      </c>
      <c r="V74" s="6">
        <v>50</v>
      </c>
      <c r="AC74" s="6">
        <v>75</v>
      </c>
      <c r="AE74" s="6">
        <v>10</v>
      </c>
      <c r="AH74" s="6">
        <v>250</v>
      </c>
      <c r="AJ74" s="6">
        <v>2500</v>
      </c>
      <c r="AK74" s="6">
        <v>30</v>
      </c>
      <c r="AZ74" s="6">
        <v>100</v>
      </c>
      <c r="BA74" s="6">
        <v>943</v>
      </c>
      <c r="BG74" s="132"/>
      <c r="BH74" s="132"/>
      <c r="BI74" s="132"/>
      <c r="BJ74" s="132"/>
      <c r="BK74" s="132"/>
      <c r="BL74" s="132"/>
      <c r="BM74" s="132"/>
      <c r="BN74" s="13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3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32"/>
      <c r="CQ74" s="144"/>
      <c r="CR74" s="132"/>
      <c r="CS74" s="132"/>
      <c r="CT74" s="132"/>
      <c r="CU74" s="144"/>
      <c r="CV74" s="145"/>
      <c r="CX74" s="146"/>
      <c r="CY74" s="145"/>
      <c r="CZ74" s="147"/>
    </row>
    <row r="75" spans="1:104" ht="17" x14ac:dyDescent="0.2">
      <c r="A75" s="6">
        <f t="shared" si="1"/>
        <v>31</v>
      </c>
      <c r="B75" s="6" t="s">
        <v>785</v>
      </c>
      <c r="C75" s="71">
        <v>33</v>
      </c>
      <c r="D75" s="6">
        <v>2</v>
      </c>
      <c r="F75" s="6">
        <v>2000</v>
      </c>
      <c r="G75" s="6">
        <v>70</v>
      </c>
      <c r="I75" s="6">
        <v>4</v>
      </c>
      <c r="K75" s="6">
        <v>2</v>
      </c>
      <c r="N75" s="6">
        <v>13</v>
      </c>
      <c r="O75" s="6">
        <v>3</v>
      </c>
      <c r="P75" s="6">
        <v>550</v>
      </c>
      <c r="R75" s="6">
        <v>40</v>
      </c>
      <c r="U75" s="6">
        <v>400</v>
      </c>
      <c r="V75" s="6">
        <v>50</v>
      </c>
      <c r="AA75" s="6">
        <v>60</v>
      </c>
      <c r="AC75" s="6">
        <v>100</v>
      </c>
      <c r="AH75" s="6">
        <v>300</v>
      </c>
      <c r="AK75" s="6">
        <v>5</v>
      </c>
      <c r="AZ75" s="6">
        <v>100</v>
      </c>
      <c r="BA75" s="6">
        <v>654</v>
      </c>
      <c r="BG75" s="132"/>
      <c r="BH75" s="132"/>
      <c r="BI75" s="132"/>
      <c r="BJ75" s="132"/>
      <c r="BK75" s="132"/>
      <c r="BL75" s="132"/>
      <c r="BM75" s="132"/>
      <c r="BN75" s="13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3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32"/>
      <c r="CQ75" s="144"/>
      <c r="CR75" s="132"/>
      <c r="CS75" s="132"/>
      <c r="CT75" s="132"/>
      <c r="CU75" s="144"/>
      <c r="CV75" s="145"/>
      <c r="CX75" s="146"/>
      <c r="CY75" s="145"/>
      <c r="CZ75" s="147"/>
    </row>
    <row r="76" spans="1:104" ht="17" x14ac:dyDescent="0.2">
      <c r="A76" s="6">
        <f t="shared" si="1"/>
        <v>32</v>
      </c>
      <c r="B76" s="6" t="s">
        <v>888</v>
      </c>
      <c r="C76" s="71">
        <v>190</v>
      </c>
      <c r="D76" s="6">
        <v>40</v>
      </c>
      <c r="F76" s="6">
        <v>14000</v>
      </c>
      <c r="G76" s="6">
        <v>500</v>
      </c>
      <c r="I76" s="6">
        <v>2</v>
      </c>
      <c r="K76" s="6">
        <v>19</v>
      </c>
      <c r="M76" s="6">
        <v>4</v>
      </c>
      <c r="N76" s="6">
        <v>2</v>
      </c>
      <c r="O76" s="6">
        <v>1</v>
      </c>
      <c r="P76" s="6">
        <v>1910</v>
      </c>
      <c r="R76" s="6">
        <v>60</v>
      </c>
      <c r="U76" s="6">
        <v>180</v>
      </c>
      <c r="W76" s="6">
        <v>60</v>
      </c>
      <c r="AC76" s="6">
        <v>300</v>
      </c>
      <c r="AE76" s="6">
        <v>15</v>
      </c>
      <c r="AH76" s="6">
        <v>250</v>
      </c>
      <c r="AJ76" s="6">
        <v>2600</v>
      </c>
      <c r="AK76" s="6">
        <v>70</v>
      </c>
      <c r="AZ76" s="6">
        <v>675</v>
      </c>
      <c r="BA76" s="6">
        <v>2310</v>
      </c>
      <c r="BG76" s="132"/>
      <c r="BH76" s="132"/>
      <c r="BI76" s="132"/>
      <c r="BJ76" s="132"/>
      <c r="BK76" s="132"/>
      <c r="BL76" s="132"/>
      <c r="BM76" s="132"/>
      <c r="BN76" s="13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3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32"/>
      <c r="CQ76" s="144"/>
      <c r="CR76" s="132"/>
      <c r="CS76" s="132"/>
      <c r="CT76" s="132"/>
      <c r="CU76" s="144"/>
      <c r="CV76" s="145"/>
      <c r="CX76" s="146"/>
      <c r="CY76" s="145"/>
      <c r="CZ76" s="147"/>
    </row>
    <row r="77" spans="1:104" ht="17" x14ac:dyDescent="0.2">
      <c r="A77" s="6">
        <f t="shared" si="1"/>
        <v>33</v>
      </c>
      <c r="B77" s="6" t="s">
        <v>1033</v>
      </c>
      <c r="C77" s="71">
        <v>70</v>
      </c>
      <c r="D77" s="6">
        <v>30</v>
      </c>
      <c r="F77" s="6">
        <v>6500</v>
      </c>
      <c r="G77" s="6">
        <v>200</v>
      </c>
      <c r="I77" s="6">
        <v>3</v>
      </c>
      <c r="K77" s="6">
        <v>8</v>
      </c>
      <c r="O77" s="6">
        <v>2</v>
      </c>
      <c r="P77" s="6">
        <v>1170</v>
      </c>
      <c r="Q77" s="6">
        <v>25</v>
      </c>
      <c r="R77" s="6">
        <v>30</v>
      </c>
      <c r="U77" s="6">
        <v>250</v>
      </c>
      <c r="W77" s="6">
        <v>75</v>
      </c>
      <c r="AB77" s="6">
        <v>20</v>
      </c>
      <c r="AC77" s="6">
        <v>100</v>
      </c>
      <c r="AH77" s="6">
        <v>100</v>
      </c>
      <c r="AJ77" s="6">
        <v>5000</v>
      </c>
      <c r="AK77" s="6">
        <v>35</v>
      </c>
      <c r="BA77" s="6">
        <v>1605</v>
      </c>
      <c r="BG77" s="132"/>
      <c r="BH77" s="132"/>
      <c r="BI77" s="132"/>
      <c r="BJ77" s="132"/>
      <c r="BK77" s="132"/>
      <c r="BL77" s="132"/>
      <c r="BM77" s="132"/>
      <c r="BN77" s="13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3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32"/>
      <c r="CQ77" s="144"/>
      <c r="CR77" s="132"/>
      <c r="CS77" s="132"/>
      <c r="CT77" s="132"/>
      <c r="CU77" s="144"/>
      <c r="CV77" s="145"/>
      <c r="CX77" s="146"/>
      <c r="CY77" s="145"/>
      <c r="CZ77" s="147"/>
    </row>
    <row r="78" spans="1:104" ht="17" x14ac:dyDescent="0.2">
      <c r="A78" s="6">
        <f t="shared" si="1"/>
        <v>34</v>
      </c>
      <c r="B78" s="6" t="s">
        <v>776</v>
      </c>
      <c r="C78" s="71">
        <v>106</v>
      </c>
      <c r="D78" s="6">
        <v>12</v>
      </c>
      <c r="F78" s="6">
        <v>6500</v>
      </c>
      <c r="G78" s="6">
        <v>200</v>
      </c>
      <c r="H78" s="6">
        <v>100</v>
      </c>
      <c r="I78" s="6">
        <v>2</v>
      </c>
      <c r="K78" s="6">
        <v>8</v>
      </c>
      <c r="M78" s="6">
        <v>7</v>
      </c>
      <c r="O78" s="6">
        <v>4</v>
      </c>
      <c r="P78" s="6">
        <v>880</v>
      </c>
      <c r="Q78" s="6">
        <v>30</v>
      </c>
      <c r="U78" s="6">
        <v>200</v>
      </c>
      <c r="V78" s="6">
        <v>20</v>
      </c>
      <c r="AB78" s="6">
        <v>30</v>
      </c>
      <c r="AC78" s="6">
        <v>60</v>
      </c>
      <c r="AE78" s="6">
        <v>20</v>
      </c>
      <c r="AH78" s="6">
        <v>900</v>
      </c>
      <c r="AK78" s="6">
        <v>30</v>
      </c>
      <c r="AZ78" s="6">
        <v>370</v>
      </c>
      <c r="BA78" s="6">
        <v>1260</v>
      </c>
      <c r="BG78" s="132"/>
      <c r="BH78" s="132"/>
      <c r="BI78" s="132"/>
      <c r="BJ78" s="132"/>
      <c r="BK78" s="132"/>
      <c r="BL78" s="132"/>
      <c r="BM78" s="132"/>
      <c r="BN78" s="13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3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32"/>
      <c r="CQ78" s="144"/>
      <c r="CR78" s="132"/>
      <c r="CS78" s="132"/>
      <c r="CT78" s="132"/>
      <c r="CU78" s="144"/>
      <c r="CV78" s="145"/>
      <c r="CX78" s="146"/>
      <c r="CY78" s="145"/>
      <c r="CZ78" s="147"/>
    </row>
    <row r="79" spans="1:104" ht="17" x14ac:dyDescent="0.2">
      <c r="A79" s="6">
        <f t="shared" si="1"/>
        <v>35</v>
      </c>
      <c r="B79" s="6" t="s">
        <v>1034</v>
      </c>
      <c r="C79" s="71">
        <v>14</v>
      </c>
      <c r="F79" s="6">
        <v>700</v>
      </c>
      <c r="G79" s="6">
        <v>25</v>
      </c>
      <c r="I79" s="6">
        <v>2</v>
      </c>
      <c r="K79" s="6">
        <v>2</v>
      </c>
      <c r="M79" s="6">
        <v>2</v>
      </c>
      <c r="O79" s="6">
        <v>2</v>
      </c>
      <c r="P79" s="6">
        <v>375</v>
      </c>
      <c r="Q79" s="6">
        <v>14</v>
      </c>
      <c r="T79" s="6">
        <v>40</v>
      </c>
      <c r="U79" s="6">
        <v>300</v>
      </c>
      <c r="AC79" s="6">
        <v>200</v>
      </c>
      <c r="AH79" s="6">
        <v>150</v>
      </c>
      <c r="AK79" s="6">
        <v>6</v>
      </c>
      <c r="AZ79" s="6">
        <v>75</v>
      </c>
      <c r="BA79" s="6">
        <v>503</v>
      </c>
      <c r="BG79" s="132"/>
      <c r="BH79" s="132"/>
      <c r="BI79" s="132"/>
      <c r="BJ79" s="132"/>
      <c r="BK79" s="132"/>
      <c r="BL79" s="132"/>
      <c r="BM79" s="132"/>
      <c r="BN79" s="13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3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32"/>
      <c r="CQ79" s="144"/>
      <c r="CR79" s="132"/>
      <c r="CS79" s="132"/>
      <c r="CT79" s="132"/>
      <c r="CU79" s="144"/>
      <c r="CV79" s="145"/>
      <c r="CX79" s="146"/>
      <c r="CY79" s="145"/>
      <c r="CZ79" s="147"/>
    </row>
    <row r="80" spans="1:104" ht="17" x14ac:dyDescent="0.2">
      <c r="A80" s="6">
        <f t="shared" si="1"/>
        <v>36</v>
      </c>
      <c r="B80" s="6" t="s">
        <v>1035</v>
      </c>
      <c r="C80" s="71">
        <v>6</v>
      </c>
      <c r="F80" s="6">
        <v>2000</v>
      </c>
      <c r="G80" s="6">
        <v>20</v>
      </c>
      <c r="I80" s="6">
        <v>1</v>
      </c>
      <c r="K80" s="6">
        <v>2</v>
      </c>
      <c r="O80" s="6">
        <v>7</v>
      </c>
      <c r="P80" s="6">
        <v>450</v>
      </c>
      <c r="AC80" s="6">
        <v>40</v>
      </c>
      <c r="AH80" s="6">
        <v>200</v>
      </c>
      <c r="AK80" s="6">
        <v>1</v>
      </c>
      <c r="AZ80" s="6">
        <v>250</v>
      </c>
      <c r="BA80" s="6">
        <v>400</v>
      </c>
      <c r="BG80" s="132"/>
      <c r="BH80" s="132"/>
      <c r="BI80" s="132"/>
      <c r="BJ80" s="132"/>
      <c r="BK80" s="132"/>
      <c r="BL80" s="132"/>
      <c r="BM80" s="132"/>
      <c r="BN80" s="13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3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32"/>
      <c r="CQ80" s="144"/>
      <c r="CR80" s="132"/>
      <c r="CS80" s="132"/>
      <c r="CT80" s="132"/>
      <c r="CU80" s="144"/>
      <c r="CV80" s="145"/>
      <c r="CX80" s="146"/>
      <c r="CY80" s="145"/>
      <c r="CZ80" s="147"/>
    </row>
    <row r="81" spans="1:104" ht="17" x14ac:dyDescent="0.2">
      <c r="A81" s="6">
        <f t="shared" si="1"/>
        <v>37</v>
      </c>
      <c r="B81" s="6" t="s">
        <v>281</v>
      </c>
      <c r="C81" s="71">
        <v>17</v>
      </c>
      <c r="D81" s="6">
        <v>3</v>
      </c>
      <c r="F81" s="6">
        <v>4000</v>
      </c>
      <c r="G81" s="6">
        <v>500</v>
      </c>
      <c r="I81" s="6">
        <v>1</v>
      </c>
      <c r="K81" s="6">
        <v>1</v>
      </c>
      <c r="M81" s="6">
        <v>1</v>
      </c>
      <c r="O81" s="6">
        <v>1</v>
      </c>
      <c r="P81" s="6">
        <v>280</v>
      </c>
      <c r="Q81" s="6">
        <v>54</v>
      </c>
      <c r="AC81" s="6">
        <v>70</v>
      </c>
      <c r="AE81" s="6">
        <v>15</v>
      </c>
      <c r="AG81" s="6">
        <v>12</v>
      </c>
      <c r="AH81" s="6">
        <v>200</v>
      </c>
      <c r="AK81" s="6">
        <v>15</v>
      </c>
      <c r="BA81" s="6">
        <v>503</v>
      </c>
      <c r="BG81" s="132"/>
      <c r="BH81" s="132"/>
      <c r="BI81" s="132"/>
      <c r="BJ81" s="132"/>
      <c r="BK81" s="132"/>
      <c r="BL81" s="132"/>
      <c r="BM81" s="132"/>
      <c r="BN81" s="13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3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32"/>
      <c r="CQ81" s="144"/>
      <c r="CR81" s="132"/>
      <c r="CS81" s="132"/>
      <c r="CT81" s="132"/>
      <c r="CU81" s="144"/>
      <c r="CV81" s="145"/>
      <c r="CX81" s="146"/>
      <c r="CY81" s="145"/>
      <c r="CZ81" s="147"/>
    </row>
    <row r="82" spans="1:104" ht="17" x14ac:dyDescent="0.2">
      <c r="A82" s="6">
        <f t="shared" si="1"/>
        <v>38</v>
      </c>
      <c r="B82" s="6" t="s">
        <v>1036</v>
      </c>
      <c r="C82" s="71">
        <v>85</v>
      </c>
      <c r="D82" s="6">
        <v>20</v>
      </c>
      <c r="F82" s="6">
        <v>10000</v>
      </c>
      <c r="G82" s="6">
        <v>500</v>
      </c>
      <c r="H82" s="6">
        <v>100</v>
      </c>
      <c r="I82" s="6">
        <v>2</v>
      </c>
      <c r="K82" s="6">
        <v>2</v>
      </c>
      <c r="M82" s="6">
        <v>2</v>
      </c>
      <c r="O82" s="6">
        <v>2</v>
      </c>
      <c r="P82" s="6">
        <v>450</v>
      </c>
      <c r="R82" s="6">
        <v>172</v>
      </c>
      <c r="T82" s="6">
        <v>100</v>
      </c>
      <c r="U82" s="6">
        <v>800</v>
      </c>
      <c r="AB82" s="6">
        <v>80</v>
      </c>
      <c r="AC82" s="6">
        <v>200</v>
      </c>
      <c r="AE82" s="6">
        <v>15</v>
      </c>
      <c r="AH82" s="6">
        <v>200</v>
      </c>
      <c r="AK82" s="6">
        <v>40</v>
      </c>
      <c r="AL82" s="6">
        <v>10</v>
      </c>
      <c r="AM82" s="6">
        <v>1</v>
      </c>
      <c r="AW82" s="6">
        <v>200</v>
      </c>
      <c r="AZ82" s="6">
        <v>75</v>
      </c>
      <c r="BA82" s="6">
        <v>1310</v>
      </c>
      <c r="BG82" s="132"/>
      <c r="BH82" s="132"/>
      <c r="BI82" s="132"/>
      <c r="BJ82" s="132"/>
      <c r="BK82" s="132"/>
      <c r="BL82" s="132"/>
      <c r="BM82" s="132"/>
      <c r="BN82" s="13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3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32"/>
      <c r="CQ82" s="144"/>
      <c r="CR82" s="132"/>
      <c r="CS82" s="132"/>
      <c r="CT82" s="132"/>
      <c r="CU82" s="144"/>
      <c r="CV82" s="145"/>
      <c r="CX82" s="146"/>
      <c r="CY82" s="145"/>
      <c r="CZ82" s="147"/>
    </row>
    <row r="83" spans="1:104" ht="17" x14ac:dyDescent="0.2">
      <c r="A83" s="6">
        <f t="shared" si="1"/>
        <v>39</v>
      </c>
      <c r="B83" s="6" t="s">
        <v>1037</v>
      </c>
      <c r="C83" s="71">
        <v>8</v>
      </c>
      <c r="F83" s="6">
        <v>2000</v>
      </c>
      <c r="G83" s="6">
        <v>150</v>
      </c>
      <c r="H83" s="6">
        <v>10</v>
      </c>
      <c r="K83" s="6">
        <v>1</v>
      </c>
      <c r="O83" s="6">
        <v>1</v>
      </c>
      <c r="P83" s="6">
        <v>75</v>
      </c>
      <c r="AB83" s="6">
        <v>10</v>
      </c>
      <c r="AC83" s="6">
        <v>50</v>
      </c>
      <c r="AE83" s="6">
        <v>50</v>
      </c>
      <c r="AG83" s="6">
        <v>15</v>
      </c>
      <c r="AH83" s="6">
        <v>150</v>
      </c>
      <c r="AK83" s="6">
        <v>2</v>
      </c>
      <c r="AZ83" s="6">
        <v>25</v>
      </c>
      <c r="BA83" s="6">
        <v>275</v>
      </c>
      <c r="BG83" s="132"/>
      <c r="BH83" s="132"/>
      <c r="BI83" s="132"/>
      <c r="BJ83" s="132"/>
      <c r="BK83" s="132"/>
      <c r="BL83" s="132"/>
      <c r="BM83" s="132"/>
      <c r="BN83" s="13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3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32"/>
      <c r="CQ83" s="144"/>
      <c r="CR83" s="132"/>
      <c r="CS83" s="132"/>
      <c r="CT83" s="132"/>
      <c r="CU83" s="144"/>
      <c r="CV83" s="145"/>
      <c r="CX83" s="146"/>
      <c r="CY83" s="145"/>
      <c r="CZ83" s="147"/>
    </row>
    <row r="84" spans="1:104" ht="17" x14ac:dyDescent="0.2">
      <c r="A84" s="6">
        <f t="shared" si="1"/>
        <v>40</v>
      </c>
      <c r="B84" s="6" t="s">
        <v>649</v>
      </c>
      <c r="C84" s="71">
        <v>9</v>
      </c>
      <c r="F84" s="6">
        <v>2000</v>
      </c>
      <c r="G84" s="6">
        <v>50</v>
      </c>
      <c r="H84" s="6">
        <v>10</v>
      </c>
      <c r="I84" s="6">
        <v>1</v>
      </c>
      <c r="K84" s="6">
        <v>1</v>
      </c>
      <c r="O84" s="6">
        <v>1</v>
      </c>
      <c r="P84" s="6">
        <v>225</v>
      </c>
      <c r="Q84" s="6">
        <v>7</v>
      </c>
      <c r="T84" s="6">
        <v>15</v>
      </c>
      <c r="AB84" s="6">
        <v>1</v>
      </c>
      <c r="AC84" s="6">
        <v>50</v>
      </c>
      <c r="AE84" s="6">
        <v>20</v>
      </c>
      <c r="AH84" s="6">
        <v>150</v>
      </c>
      <c r="AK84" s="6">
        <v>4</v>
      </c>
      <c r="AZ84" s="6">
        <v>25</v>
      </c>
      <c r="BA84" s="6">
        <v>188</v>
      </c>
      <c r="BG84" s="132"/>
      <c r="BH84" s="132"/>
      <c r="BI84" s="132"/>
      <c r="BJ84" s="132"/>
      <c r="BK84" s="132"/>
      <c r="BL84" s="132"/>
      <c r="BM84" s="132"/>
      <c r="BN84" s="13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3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32"/>
      <c r="CQ84" s="144"/>
      <c r="CR84" s="132"/>
      <c r="CS84" s="132"/>
      <c r="CT84" s="132"/>
      <c r="CU84" s="144"/>
      <c r="CV84" s="145"/>
      <c r="CX84" s="146"/>
      <c r="CY84" s="145"/>
      <c r="CZ84" s="147"/>
    </row>
    <row r="86" spans="1:104" ht="17" x14ac:dyDescent="0.2">
      <c r="A86" s="6">
        <v>1</v>
      </c>
      <c r="B86" s="6" t="s">
        <v>1038</v>
      </c>
      <c r="C86" s="71">
        <v>45</v>
      </c>
      <c r="D86" s="6">
        <v>10</v>
      </c>
      <c r="F86" s="6">
        <v>6000</v>
      </c>
      <c r="G86" s="6">
        <v>500</v>
      </c>
      <c r="H86" s="6">
        <v>50</v>
      </c>
      <c r="I86" s="6">
        <v>2</v>
      </c>
      <c r="K86" s="6">
        <v>4</v>
      </c>
      <c r="N86" s="6">
        <v>4</v>
      </c>
      <c r="O86" s="6">
        <v>1</v>
      </c>
      <c r="P86" s="6">
        <v>600</v>
      </c>
      <c r="Q86" s="6">
        <v>26</v>
      </c>
      <c r="T86" s="6">
        <v>100</v>
      </c>
      <c r="U86" s="6">
        <v>150</v>
      </c>
      <c r="AA86" s="6">
        <v>90</v>
      </c>
      <c r="AB86" s="6">
        <v>30</v>
      </c>
      <c r="AC86" s="6">
        <v>300</v>
      </c>
      <c r="AE86" s="6">
        <v>60</v>
      </c>
      <c r="AH86" s="6">
        <v>400</v>
      </c>
      <c r="AK86" s="6">
        <v>20</v>
      </c>
      <c r="AL86" s="6">
        <v>11</v>
      </c>
      <c r="AM86" s="6">
        <v>4</v>
      </c>
      <c r="AY86" s="6">
        <v>33</v>
      </c>
      <c r="AZ86" s="6">
        <v>15</v>
      </c>
      <c r="BA86" s="6">
        <v>1251</v>
      </c>
      <c r="BG86" s="132"/>
      <c r="BH86" s="132"/>
      <c r="BI86" s="132"/>
      <c r="BJ86" s="132"/>
      <c r="BK86" s="132"/>
      <c r="BL86" s="132"/>
      <c r="BM86" s="132"/>
      <c r="BN86" s="13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3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32"/>
      <c r="CQ86" s="144"/>
      <c r="CR86" s="132"/>
      <c r="CS86" s="132"/>
      <c r="CT86" s="132"/>
      <c r="CU86" s="144"/>
      <c r="CV86" s="145"/>
      <c r="CX86" s="146"/>
      <c r="CY86" s="145"/>
      <c r="CZ86" s="147"/>
    </row>
    <row r="87" spans="1:104" ht="17" x14ac:dyDescent="0.2">
      <c r="A87" s="6">
        <f t="shared" ref="A87:A125" si="2">A86+1</f>
        <v>2</v>
      </c>
      <c r="B87" s="6" t="s">
        <v>1039</v>
      </c>
      <c r="C87" s="71">
        <v>75</v>
      </c>
      <c r="D87" s="6">
        <v>10</v>
      </c>
      <c r="F87" s="6">
        <v>8500</v>
      </c>
      <c r="G87" s="6">
        <v>300</v>
      </c>
      <c r="I87" s="6">
        <v>2</v>
      </c>
      <c r="K87" s="6">
        <v>2</v>
      </c>
      <c r="M87" s="6">
        <v>8</v>
      </c>
      <c r="N87" s="6">
        <v>15</v>
      </c>
      <c r="O87" s="6">
        <v>9</v>
      </c>
      <c r="P87" s="6">
        <v>535</v>
      </c>
      <c r="Q87" s="6">
        <v>30</v>
      </c>
      <c r="T87" s="6">
        <v>80</v>
      </c>
      <c r="U87" s="6">
        <v>460</v>
      </c>
      <c r="AA87" s="6">
        <v>105</v>
      </c>
      <c r="AB87" s="6">
        <v>7</v>
      </c>
      <c r="AC87" s="6">
        <v>100</v>
      </c>
      <c r="AE87" s="6">
        <v>50</v>
      </c>
      <c r="AH87" s="6">
        <v>700</v>
      </c>
      <c r="AI87" s="6">
        <v>225</v>
      </c>
      <c r="AK87" s="6">
        <v>16</v>
      </c>
      <c r="AM87" s="6">
        <v>3</v>
      </c>
      <c r="AY87" s="6">
        <v>23</v>
      </c>
      <c r="AZ87" s="6">
        <v>200</v>
      </c>
      <c r="BA87" s="6">
        <v>1237</v>
      </c>
      <c r="BG87" s="132"/>
      <c r="BH87" s="132"/>
      <c r="BI87" s="132"/>
      <c r="BJ87" s="132"/>
      <c r="BK87" s="132"/>
      <c r="BL87" s="132"/>
      <c r="BM87" s="132"/>
      <c r="BN87" s="13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3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32"/>
      <c r="CQ87" s="144"/>
      <c r="CR87" s="132"/>
      <c r="CS87" s="132"/>
      <c r="CT87" s="132"/>
      <c r="CU87" s="144"/>
      <c r="CV87" s="145"/>
      <c r="CX87" s="146"/>
      <c r="CY87" s="145"/>
      <c r="CZ87" s="147"/>
    </row>
    <row r="88" spans="1:104" ht="17" x14ac:dyDescent="0.2">
      <c r="A88" s="6">
        <f t="shared" si="2"/>
        <v>3</v>
      </c>
      <c r="B88" s="6" t="s">
        <v>1040</v>
      </c>
      <c r="C88" s="71">
        <v>86</v>
      </c>
      <c r="D88" s="6">
        <v>11</v>
      </c>
      <c r="F88" s="6">
        <v>8500</v>
      </c>
      <c r="G88" s="6">
        <v>150</v>
      </c>
      <c r="H88" s="6">
        <v>100</v>
      </c>
      <c r="I88" s="6">
        <v>3</v>
      </c>
      <c r="K88" s="6">
        <v>13</v>
      </c>
      <c r="M88" s="6">
        <v>6</v>
      </c>
      <c r="O88" s="6">
        <v>2</v>
      </c>
      <c r="P88" s="6">
        <v>1390</v>
      </c>
      <c r="Q88" s="6">
        <v>25</v>
      </c>
      <c r="R88" s="6">
        <v>50</v>
      </c>
      <c r="U88" s="6">
        <v>150</v>
      </c>
      <c r="V88" s="6">
        <v>100</v>
      </c>
      <c r="AC88" s="6">
        <v>100</v>
      </c>
      <c r="AE88" s="6">
        <v>50</v>
      </c>
      <c r="AH88" s="6">
        <v>400</v>
      </c>
      <c r="AJ88" s="6">
        <v>4000</v>
      </c>
      <c r="AK88" s="6">
        <v>25</v>
      </c>
      <c r="AL88" s="6">
        <v>5</v>
      </c>
      <c r="AN88" s="6">
        <v>200</v>
      </c>
      <c r="AZ88" s="6">
        <v>75</v>
      </c>
      <c r="BA88" s="6">
        <v>1310</v>
      </c>
      <c r="BG88" s="132"/>
      <c r="BH88" s="132"/>
      <c r="BI88" s="132"/>
      <c r="BJ88" s="132"/>
      <c r="BK88" s="132"/>
      <c r="BL88" s="132"/>
      <c r="BM88" s="132"/>
      <c r="BN88" s="13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3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32"/>
      <c r="CQ88" s="144"/>
      <c r="CR88" s="132"/>
      <c r="CS88" s="132"/>
      <c r="CT88" s="132"/>
      <c r="CU88" s="144"/>
      <c r="CV88" s="145"/>
      <c r="CX88" s="146"/>
      <c r="CY88" s="145"/>
      <c r="CZ88" s="147"/>
    </row>
    <row r="89" spans="1:104" ht="17" x14ac:dyDescent="0.2">
      <c r="A89" s="6">
        <f t="shared" si="2"/>
        <v>4</v>
      </c>
      <c r="B89" s="6" t="s">
        <v>1041</v>
      </c>
      <c r="C89" s="71">
        <v>5</v>
      </c>
      <c r="F89" s="6">
        <v>1500</v>
      </c>
      <c r="G89" s="6">
        <v>50</v>
      </c>
      <c r="H89" s="6">
        <v>25</v>
      </c>
      <c r="K89" s="6">
        <v>1</v>
      </c>
      <c r="P89" s="6">
        <v>100</v>
      </c>
      <c r="T89" s="6">
        <v>25</v>
      </c>
      <c r="AB89" s="6">
        <v>2</v>
      </c>
      <c r="AC89" s="6">
        <v>50</v>
      </c>
      <c r="AE89" s="6">
        <v>5</v>
      </c>
      <c r="AG89" s="6">
        <v>25</v>
      </c>
      <c r="AH89" s="6">
        <v>200</v>
      </c>
      <c r="AK89" s="6">
        <v>1</v>
      </c>
      <c r="AZ89" s="6">
        <v>25</v>
      </c>
      <c r="BA89" s="6">
        <v>200</v>
      </c>
      <c r="BG89" s="132"/>
      <c r="BH89" s="132"/>
      <c r="BI89" s="132"/>
      <c r="BJ89" s="132"/>
      <c r="BK89" s="132"/>
      <c r="BL89" s="132"/>
      <c r="BM89" s="132"/>
      <c r="BN89" s="13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3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32"/>
      <c r="CQ89" s="144"/>
      <c r="CR89" s="132"/>
      <c r="CS89" s="132"/>
      <c r="CT89" s="132"/>
      <c r="CU89" s="144"/>
      <c r="CV89" s="145"/>
      <c r="CX89" s="146"/>
      <c r="CY89" s="145"/>
      <c r="CZ89" s="147"/>
    </row>
    <row r="90" spans="1:104" ht="17" x14ac:dyDescent="0.2">
      <c r="A90" s="6">
        <f t="shared" si="2"/>
        <v>5</v>
      </c>
      <c r="B90" s="6" t="s">
        <v>1042</v>
      </c>
      <c r="C90" s="71">
        <v>63</v>
      </c>
      <c r="D90" s="6">
        <v>10</v>
      </c>
      <c r="F90" s="6">
        <v>3500</v>
      </c>
      <c r="G90" s="6">
        <v>75</v>
      </c>
      <c r="I90" s="6">
        <v>1</v>
      </c>
      <c r="K90" s="6">
        <v>1</v>
      </c>
      <c r="M90" s="6">
        <v>2</v>
      </c>
      <c r="P90" s="6">
        <v>275</v>
      </c>
      <c r="U90" s="6">
        <v>250</v>
      </c>
      <c r="V90" s="6">
        <v>50</v>
      </c>
      <c r="AC90" s="6">
        <v>25</v>
      </c>
      <c r="AE90" s="6">
        <v>10</v>
      </c>
      <c r="AH90" s="6">
        <v>300</v>
      </c>
      <c r="AK90" s="6">
        <v>20</v>
      </c>
      <c r="BA90" s="6">
        <v>510</v>
      </c>
      <c r="BG90" s="132"/>
      <c r="BH90" s="132"/>
      <c r="BI90" s="132"/>
      <c r="BJ90" s="132"/>
      <c r="BK90" s="132"/>
      <c r="BL90" s="132"/>
      <c r="BM90" s="132"/>
      <c r="BN90" s="13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3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32"/>
      <c r="CQ90" s="144"/>
      <c r="CR90" s="132"/>
      <c r="CS90" s="132"/>
      <c r="CT90" s="132"/>
      <c r="CU90" s="144"/>
      <c r="CV90" s="145"/>
      <c r="CX90" s="146"/>
      <c r="CY90" s="145"/>
      <c r="CZ90" s="147"/>
    </row>
    <row r="91" spans="1:104" ht="17" x14ac:dyDescent="0.2">
      <c r="A91" s="6">
        <f t="shared" si="2"/>
        <v>6</v>
      </c>
      <c r="B91" s="6" t="s">
        <v>389</v>
      </c>
      <c r="C91" s="71">
        <v>9</v>
      </c>
      <c r="F91" s="6">
        <v>4000</v>
      </c>
      <c r="G91" s="6">
        <v>200</v>
      </c>
      <c r="H91" s="6">
        <v>150</v>
      </c>
      <c r="I91" s="6">
        <v>4</v>
      </c>
      <c r="K91" s="6">
        <v>2</v>
      </c>
      <c r="O91" s="6">
        <v>2</v>
      </c>
      <c r="P91" s="6">
        <v>910</v>
      </c>
      <c r="AC91" s="6">
        <v>50</v>
      </c>
      <c r="AE91" s="6">
        <v>8</v>
      </c>
      <c r="AH91" s="6">
        <v>300</v>
      </c>
      <c r="AN91" s="6">
        <v>1600</v>
      </c>
      <c r="AZ91" s="6">
        <v>40</v>
      </c>
      <c r="BA91" s="6">
        <v>510</v>
      </c>
      <c r="BG91" s="132"/>
      <c r="BH91" s="132"/>
      <c r="BI91" s="132"/>
      <c r="BJ91" s="132"/>
      <c r="BK91" s="132"/>
      <c r="BL91" s="132"/>
      <c r="BM91" s="132"/>
      <c r="BN91" s="132"/>
      <c r="BO91" s="142"/>
      <c r="BP91" s="142"/>
      <c r="BQ91" s="142"/>
      <c r="BR91" s="142"/>
      <c r="BS91" s="142"/>
      <c r="BT91" s="142"/>
      <c r="BU91" s="142"/>
      <c r="BV91" s="142"/>
      <c r="BW91" s="142"/>
      <c r="BX91" s="143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32"/>
      <c r="CQ91" s="144"/>
      <c r="CR91" s="132"/>
      <c r="CS91" s="132"/>
      <c r="CT91" s="132"/>
      <c r="CU91" s="144"/>
      <c r="CV91" s="145"/>
      <c r="CX91" s="146"/>
      <c r="CY91" s="145"/>
      <c r="CZ91" s="147"/>
    </row>
    <row r="92" spans="1:104" ht="17" x14ac:dyDescent="0.2">
      <c r="A92" s="6">
        <f t="shared" si="2"/>
        <v>7</v>
      </c>
      <c r="B92" s="6" t="s">
        <v>106</v>
      </c>
      <c r="C92" s="71">
        <v>40</v>
      </c>
      <c r="F92" s="6">
        <v>4000</v>
      </c>
      <c r="G92" s="6">
        <v>50</v>
      </c>
      <c r="H92" s="6">
        <v>125</v>
      </c>
      <c r="I92" s="6">
        <v>1</v>
      </c>
      <c r="K92" s="6">
        <v>3</v>
      </c>
      <c r="P92" s="6">
        <v>360</v>
      </c>
      <c r="Q92" s="6">
        <v>40</v>
      </c>
      <c r="T92" s="6">
        <v>20</v>
      </c>
      <c r="U92" s="6">
        <v>225</v>
      </c>
      <c r="AC92" s="6">
        <v>60</v>
      </c>
      <c r="AE92" s="6">
        <v>40</v>
      </c>
      <c r="AH92" s="6">
        <v>200</v>
      </c>
      <c r="AK92" s="6">
        <v>10</v>
      </c>
      <c r="AN92" s="6">
        <v>600</v>
      </c>
      <c r="AZ92" s="6">
        <v>115</v>
      </c>
      <c r="BA92" s="6">
        <v>672</v>
      </c>
      <c r="BG92" s="132"/>
      <c r="BH92" s="132"/>
      <c r="BI92" s="132"/>
      <c r="BJ92" s="132"/>
      <c r="BK92" s="132"/>
      <c r="BL92" s="132"/>
      <c r="BM92" s="132"/>
      <c r="BN92" s="132"/>
      <c r="BO92" s="142"/>
      <c r="BP92" s="142"/>
      <c r="BQ92" s="142"/>
      <c r="BR92" s="142"/>
      <c r="BS92" s="142"/>
      <c r="BT92" s="142"/>
      <c r="BU92" s="142"/>
      <c r="BV92" s="142"/>
      <c r="BW92" s="142"/>
      <c r="BX92" s="143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32"/>
      <c r="CQ92" s="144"/>
      <c r="CR92" s="132"/>
      <c r="CS92" s="132"/>
      <c r="CT92" s="132"/>
      <c r="CU92" s="144"/>
      <c r="CV92" s="145"/>
      <c r="CX92" s="146"/>
      <c r="CY92" s="145"/>
      <c r="CZ92" s="147"/>
    </row>
    <row r="93" spans="1:104" ht="17" x14ac:dyDescent="0.2">
      <c r="A93" s="6">
        <f t="shared" si="2"/>
        <v>8</v>
      </c>
      <c r="B93" s="6" t="s">
        <v>1043</v>
      </c>
      <c r="C93" s="71">
        <v>15</v>
      </c>
      <c r="F93" s="6">
        <v>2000</v>
      </c>
      <c r="K93" s="6">
        <v>2</v>
      </c>
      <c r="M93" s="6">
        <v>1</v>
      </c>
      <c r="N93" s="6">
        <v>1</v>
      </c>
      <c r="O93" s="6">
        <v>1</v>
      </c>
      <c r="P93" s="6">
        <v>169</v>
      </c>
      <c r="Q93" s="6">
        <v>16</v>
      </c>
      <c r="T93" s="6">
        <v>40</v>
      </c>
      <c r="AC93" s="6">
        <v>30</v>
      </c>
      <c r="AE93" s="6">
        <v>20</v>
      </c>
      <c r="AH93" s="6">
        <v>250</v>
      </c>
      <c r="AK93" s="6">
        <v>8</v>
      </c>
      <c r="AY93" s="6">
        <v>12</v>
      </c>
      <c r="AZ93" s="6">
        <v>30</v>
      </c>
      <c r="BA93" s="6">
        <v>341</v>
      </c>
      <c r="BG93" s="132"/>
      <c r="BH93" s="132"/>
      <c r="BI93" s="132"/>
      <c r="BJ93" s="132"/>
      <c r="BK93" s="132"/>
      <c r="BL93" s="132"/>
      <c r="BM93" s="132"/>
      <c r="BN93" s="13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3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32"/>
      <c r="CQ93" s="144"/>
      <c r="CR93" s="132"/>
      <c r="CS93" s="132"/>
      <c r="CT93" s="132"/>
      <c r="CU93" s="144"/>
      <c r="CV93" s="145"/>
      <c r="CX93" s="146"/>
      <c r="CY93" s="145"/>
      <c r="CZ93" s="147"/>
    </row>
    <row r="94" spans="1:104" ht="17" x14ac:dyDescent="0.2">
      <c r="A94" s="6">
        <f t="shared" si="2"/>
        <v>9</v>
      </c>
      <c r="B94" s="6" t="s">
        <v>1044</v>
      </c>
      <c r="C94" s="71">
        <v>100</v>
      </c>
      <c r="D94" s="6">
        <v>30</v>
      </c>
      <c r="F94" s="6">
        <v>10000</v>
      </c>
      <c r="G94" s="6">
        <v>600</v>
      </c>
      <c r="I94" s="6">
        <v>4</v>
      </c>
      <c r="K94" s="6">
        <v>8</v>
      </c>
      <c r="M94" s="6">
        <v>6</v>
      </c>
      <c r="N94" s="6">
        <v>11</v>
      </c>
      <c r="O94" s="6">
        <v>2</v>
      </c>
      <c r="P94" s="6">
        <v>1080</v>
      </c>
      <c r="Q94" s="6">
        <v>65</v>
      </c>
      <c r="T94" s="6">
        <v>40</v>
      </c>
      <c r="U94" s="6">
        <v>200</v>
      </c>
      <c r="V94" s="6">
        <v>60</v>
      </c>
      <c r="AA94" s="6">
        <v>50</v>
      </c>
      <c r="AB94" s="6">
        <v>86</v>
      </c>
      <c r="AC94" s="6">
        <v>800</v>
      </c>
      <c r="AE94" s="6">
        <v>50</v>
      </c>
      <c r="AH94" s="6">
        <v>200</v>
      </c>
      <c r="AJ94" s="6">
        <v>2300</v>
      </c>
      <c r="AK94" s="6">
        <v>25</v>
      </c>
      <c r="AY94" s="6">
        <v>60</v>
      </c>
      <c r="AZ94" s="6">
        <v>155</v>
      </c>
      <c r="BA94" s="6">
        <v>1541</v>
      </c>
      <c r="BG94" s="132"/>
      <c r="BH94" s="132"/>
      <c r="BI94" s="132"/>
      <c r="BJ94" s="132"/>
      <c r="BK94" s="132"/>
      <c r="BL94" s="132"/>
      <c r="BM94" s="132"/>
      <c r="BN94" s="13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3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32"/>
      <c r="CQ94" s="144"/>
      <c r="CR94" s="132"/>
      <c r="CS94" s="132"/>
      <c r="CT94" s="132"/>
      <c r="CU94" s="144"/>
      <c r="CV94" s="145"/>
      <c r="CX94" s="146"/>
      <c r="CY94" s="145"/>
      <c r="CZ94" s="147"/>
    </row>
    <row r="95" spans="1:104" ht="17" x14ac:dyDescent="0.2">
      <c r="A95" s="6">
        <f t="shared" si="2"/>
        <v>10</v>
      </c>
      <c r="B95" s="6" t="s">
        <v>646</v>
      </c>
      <c r="C95" s="71">
        <v>125</v>
      </c>
      <c r="D95" s="6">
        <v>25</v>
      </c>
      <c r="F95" s="6">
        <v>11000</v>
      </c>
      <c r="G95" s="6">
        <v>700</v>
      </c>
      <c r="H95" s="6">
        <v>20</v>
      </c>
      <c r="I95" s="6">
        <v>3</v>
      </c>
      <c r="K95" s="6">
        <v>30</v>
      </c>
      <c r="O95" s="6">
        <v>3</v>
      </c>
      <c r="P95" s="6">
        <v>2210</v>
      </c>
      <c r="R95" s="6">
        <v>200</v>
      </c>
      <c r="T95" s="6">
        <v>50</v>
      </c>
      <c r="U95" s="6">
        <v>800</v>
      </c>
      <c r="AC95" s="6">
        <v>100</v>
      </c>
      <c r="AE95" s="6">
        <v>50</v>
      </c>
      <c r="AH95" s="6">
        <v>800</v>
      </c>
      <c r="AI95" s="6">
        <v>200</v>
      </c>
      <c r="AJ95" s="6">
        <v>10000</v>
      </c>
      <c r="AK95" s="6">
        <v>80</v>
      </c>
      <c r="AZ95" s="6">
        <v>125</v>
      </c>
      <c r="BA95" s="6">
        <v>3002</v>
      </c>
      <c r="BF95" s="149"/>
      <c r="BG95" s="132"/>
      <c r="BH95" s="132"/>
      <c r="BI95" s="132"/>
      <c r="BJ95" s="132"/>
      <c r="BK95" s="132"/>
      <c r="BL95" s="132"/>
      <c r="BM95" s="132"/>
      <c r="BN95" s="13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3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32"/>
      <c r="CQ95" s="144"/>
      <c r="CR95" s="132"/>
      <c r="CS95" s="132"/>
      <c r="CT95" s="132"/>
      <c r="CU95" s="144"/>
      <c r="CV95" s="145"/>
      <c r="CX95" s="146"/>
      <c r="CY95" s="145"/>
      <c r="CZ95" s="147"/>
    </row>
    <row r="96" spans="1:104" ht="17.25" customHeight="1" x14ac:dyDescent="0.2">
      <c r="A96" s="6">
        <f t="shared" si="2"/>
        <v>11</v>
      </c>
      <c r="B96" s="6" t="s">
        <v>949</v>
      </c>
      <c r="C96" s="71">
        <v>100</v>
      </c>
      <c r="D96" s="6">
        <v>10</v>
      </c>
      <c r="F96" s="6">
        <v>7700</v>
      </c>
      <c r="G96" s="6">
        <v>150</v>
      </c>
      <c r="H96" s="6">
        <v>30</v>
      </c>
      <c r="I96" s="6">
        <v>2</v>
      </c>
      <c r="K96" s="6">
        <v>7</v>
      </c>
      <c r="M96" s="6">
        <v>2</v>
      </c>
      <c r="O96" s="6">
        <v>5</v>
      </c>
      <c r="P96" s="6">
        <v>540</v>
      </c>
      <c r="Q96" s="6">
        <v>18</v>
      </c>
      <c r="R96" s="6">
        <v>45</v>
      </c>
      <c r="U96" s="6">
        <v>100</v>
      </c>
      <c r="V96" s="6">
        <v>150</v>
      </c>
      <c r="W96" s="6">
        <v>200</v>
      </c>
      <c r="AB96" s="6">
        <v>8</v>
      </c>
      <c r="AC96" s="6">
        <v>50</v>
      </c>
      <c r="AE96" s="6">
        <v>15</v>
      </c>
      <c r="AH96" s="6">
        <v>200</v>
      </c>
      <c r="AJ96" s="6">
        <v>3000</v>
      </c>
      <c r="AK96" s="6">
        <v>7</v>
      </c>
      <c r="AZ96" s="6">
        <v>50</v>
      </c>
      <c r="BA96" s="6">
        <v>1143</v>
      </c>
      <c r="BG96" s="132"/>
      <c r="BH96" s="132"/>
      <c r="BI96" s="132"/>
      <c r="BJ96" s="132"/>
      <c r="BK96" s="132"/>
      <c r="BL96" s="132"/>
      <c r="BM96" s="132"/>
      <c r="BN96" s="13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3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32"/>
      <c r="CQ96" s="144"/>
      <c r="CR96" s="132"/>
      <c r="CS96" s="132"/>
      <c r="CT96" s="132"/>
      <c r="CU96" s="144"/>
      <c r="CV96" s="145"/>
      <c r="CX96" s="146"/>
      <c r="CY96" s="145"/>
      <c r="CZ96" s="147"/>
    </row>
    <row r="97" spans="1:104" ht="15.75" customHeight="1" x14ac:dyDescent="0.2">
      <c r="A97" s="6">
        <f t="shared" si="2"/>
        <v>12</v>
      </c>
      <c r="B97" s="6" t="s">
        <v>1045</v>
      </c>
      <c r="C97" s="71">
        <v>65</v>
      </c>
      <c r="D97" s="6">
        <v>20</v>
      </c>
      <c r="F97" s="6">
        <v>5000</v>
      </c>
      <c r="G97" s="6">
        <v>250</v>
      </c>
      <c r="H97" s="6">
        <v>50</v>
      </c>
      <c r="I97" s="6">
        <v>2</v>
      </c>
      <c r="K97" s="6">
        <v>10</v>
      </c>
      <c r="N97" s="6">
        <v>5</v>
      </c>
      <c r="O97" s="6">
        <v>1</v>
      </c>
      <c r="P97" s="6">
        <v>835</v>
      </c>
      <c r="Q97" s="6">
        <v>20</v>
      </c>
      <c r="T97" s="6">
        <v>25</v>
      </c>
      <c r="U97" s="6">
        <v>52</v>
      </c>
      <c r="V97" s="6">
        <v>40</v>
      </c>
      <c r="W97" s="6">
        <v>49</v>
      </c>
      <c r="AA97" s="6">
        <v>75</v>
      </c>
      <c r="AB97" s="6">
        <v>14</v>
      </c>
      <c r="AC97" s="6">
        <v>60</v>
      </c>
      <c r="AE97" s="6">
        <v>15</v>
      </c>
      <c r="AH97" s="6">
        <v>200</v>
      </c>
      <c r="AJ97" s="6">
        <v>2800</v>
      </c>
      <c r="AK97" s="6">
        <v>20</v>
      </c>
      <c r="AX97" s="6">
        <v>50</v>
      </c>
      <c r="AZ97" s="6">
        <v>87</v>
      </c>
      <c r="BA97" s="6">
        <v>812</v>
      </c>
      <c r="BG97" s="132"/>
      <c r="BH97" s="132"/>
      <c r="BI97" s="132"/>
      <c r="BJ97" s="132"/>
      <c r="BK97" s="132"/>
      <c r="BL97" s="132"/>
      <c r="BM97" s="132"/>
      <c r="BN97" s="13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3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32"/>
      <c r="CQ97" s="144"/>
      <c r="CR97" s="132"/>
      <c r="CS97" s="132"/>
      <c r="CT97" s="132"/>
      <c r="CU97" s="144"/>
      <c r="CV97" s="145"/>
      <c r="CX97" s="146"/>
      <c r="CY97" s="145"/>
      <c r="CZ97" s="147"/>
    </row>
    <row r="98" spans="1:104" ht="17" x14ac:dyDescent="0.2">
      <c r="A98" s="6">
        <f t="shared" si="2"/>
        <v>13</v>
      </c>
      <c r="B98" s="6" t="s">
        <v>926</v>
      </c>
      <c r="C98" s="71">
        <v>71</v>
      </c>
      <c r="D98" s="6">
        <v>5</v>
      </c>
      <c r="F98" s="6">
        <v>5000</v>
      </c>
      <c r="G98" s="6">
        <v>150</v>
      </c>
      <c r="H98" s="6">
        <v>25</v>
      </c>
      <c r="I98" s="6">
        <v>2</v>
      </c>
      <c r="K98" s="6">
        <v>1</v>
      </c>
      <c r="O98" s="6">
        <v>2</v>
      </c>
      <c r="P98" s="6">
        <v>410</v>
      </c>
      <c r="T98" s="6">
        <v>10</v>
      </c>
      <c r="V98" s="6">
        <v>270</v>
      </c>
      <c r="W98" s="6">
        <v>15</v>
      </c>
      <c r="AC98" s="6">
        <v>10</v>
      </c>
      <c r="AE98" s="6">
        <v>10</v>
      </c>
      <c r="AH98" s="6">
        <v>400</v>
      </c>
      <c r="AK98" s="6">
        <v>25</v>
      </c>
      <c r="AN98" s="6">
        <v>218</v>
      </c>
      <c r="AY98" s="6">
        <v>36</v>
      </c>
      <c r="AZ98" s="6">
        <v>150</v>
      </c>
      <c r="BA98" s="6">
        <v>949</v>
      </c>
      <c r="BG98" s="132"/>
      <c r="BH98" s="132"/>
      <c r="BI98" s="132"/>
      <c r="BJ98" s="132"/>
      <c r="BK98" s="132"/>
      <c r="BL98" s="132"/>
      <c r="BM98" s="132"/>
      <c r="BN98" s="13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3"/>
      <c r="BY98" s="142"/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K98" s="142"/>
      <c r="CL98" s="142"/>
      <c r="CM98" s="142"/>
      <c r="CN98" s="142"/>
      <c r="CO98" s="142"/>
      <c r="CP98" s="132"/>
      <c r="CQ98" s="144"/>
      <c r="CR98" s="132"/>
      <c r="CS98" s="132"/>
      <c r="CT98" s="132"/>
      <c r="CU98" s="144"/>
      <c r="CV98" s="145"/>
      <c r="CX98" s="146"/>
      <c r="CY98" s="145"/>
      <c r="CZ98" s="147"/>
    </row>
    <row r="99" spans="1:104" ht="17" x14ac:dyDescent="0.2">
      <c r="A99" s="6">
        <f t="shared" si="2"/>
        <v>14</v>
      </c>
      <c r="B99" s="6" t="s">
        <v>713</v>
      </c>
      <c r="C99" s="71">
        <v>30</v>
      </c>
      <c r="D99" s="6">
        <v>18</v>
      </c>
      <c r="F99" s="6">
        <v>2800</v>
      </c>
      <c r="G99" s="6">
        <v>75</v>
      </c>
      <c r="H99" s="6">
        <v>75</v>
      </c>
      <c r="I99" s="6">
        <v>1</v>
      </c>
      <c r="K99" s="6">
        <v>0</v>
      </c>
      <c r="P99" s="6">
        <v>50</v>
      </c>
      <c r="R99" s="6">
        <v>12</v>
      </c>
      <c r="AC99" s="6">
        <v>10</v>
      </c>
      <c r="AE99" s="6">
        <v>20</v>
      </c>
      <c r="AH99" s="6">
        <v>150</v>
      </c>
      <c r="AK99" s="6">
        <v>10</v>
      </c>
      <c r="BA99" s="6">
        <v>208</v>
      </c>
      <c r="BG99" s="132"/>
      <c r="BH99" s="132"/>
      <c r="BI99" s="132"/>
      <c r="BJ99" s="132"/>
      <c r="BK99" s="132"/>
      <c r="BL99" s="132"/>
      <c r="BM99" s="132"/>
      <c r="BN99" s="13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3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32"/>
      <c r="CQ99" s="144"/>
      <c r="CR99" s="132"/>
      <c r="CS99" s="132"/>
      <c r="CT99" s="132"/>
      <c r="CU99" s="144"/>
      <c r="CV99" s="145"/>
      <c r="CX99" s="146"/>
      <c r="CY99" s="145"/>
      <c r="CZ99" s="147"/>
    </row>
    <row r="100" spans="1:104" ht="17" x14ac:dyDescent="0.2">
      <c r="A100" s="6">
        <f t="shared" si="2"/>
        <v>15</v>
      </c>
      <c r="B100" s="6" t="s">
        <v>950</v>
      </c>
      <c r="C100" s="71">
        <v>91</v>
      </c>
      <c r="D100" s="6">
        <v>10</v>
      </c>
      <c r="F100" s="6">
        <v>6500</v>
      </c>
      <c r="G100" s="6">
        <v>200</v>
      </c>
      <c r="H100" s="6">
        <v>25</v>
      </c>
      <c r="I100" s="6">
        <v>4</v>
      </c>
      <c r="K100" s="6">
        <v>9</v>
      </c>
      <c r="M100" s="6">
        <v>2</v>
      </c>
      <c r="N100" s="6">
        <v>8</v>
      </c>
      <c r="O100" s="6">
        <v>2</v>
      </c>
      <c r="P100" s="6">
        <v>854</v>
      </c>
      <c r="T100" s="6">
        <v>50</v>
      </c>
      <c r="U100" s="6">
        <v>150</v>
      </c>
      <c r="V100" s="6">
        <v>50</v>
      </c>
      <c r="AB100" s="6">
        <v>35</v>
      </c>
      <c r="AC100" s="6">
        <v>100</v>
      </c>
      <c r="AH100" s="6">
        <v>300</v>
      </c>
      <c r="AJ100" s="6">
        <v>2500</v>
      </c>
      <c r="AK100" s="6">
        <v>30</v>
      </c>
      <c r="AX100" s="6">
        <v>20</v>
      </c>
      <c r="AZ100" s="6">
        <v>190</v>
      </c>
      <c r="BA100" s="6">
        <v>1260</v>
      </c>
      <c r="BG100" s="132"/>
      <c r="BH100" s="132"/>
      <c r="BI100" s="132"/>
      <c r="BJ100" s="132"/>
      <c r="BK100" s="132"/>
      <c r="BL100" s="132"/>
      <c r="BM100" s="132"/>
      <c r="BN100" s="13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3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32"/>
      <c r="CQ100" s="144"/>
      <c r="CR100" s="132"/>
      <c r="CS100" s="132"/>
      <c r="CT100" s="132"/>
      <c r="CU100" s="144"/>
      <c r="CV100" s="145"/>
      <c r="CX100" s="146"/>
      <c r="CY100" s="145"/>
      <c r="CZ100" s="147"/>
    </row>
    <row r="101" spans="1:104" ht="17" x14ac:dyDescent="0.2">
      <c r="A101" s="6">
        <f t="shared" si="2"/>
        <v>16</v>
      </c>
      <c r="B101" s="6" t="s">
        <v>1046</v>
      </c>
      <c r="C101" s="71">
        <v>65</v>
      </c>
      <c r="D101" s="6">
        <v>12</v>
      </c>
      <c r="F101" s="6">
        <v>6000</v>
      </c>
      <c r="G101" s="6">
        <v>800</v>
      </c>
      <c r="I101" s="6">
        <v>4</v>
      </c>
      <c r="K101" s="6">
        <v>2</v>
      </c>
      <c r="M101" s="6">
        <v>1</v>
      </c>
      <c r="N101" s="6">
        <v>65</v>
      </c>
      <c r="O101" s="6">
        <v>1</v>
      </c>
      <c r="P101" s="6">
        <v>945</v>
      </c>
      <c r="Q101" s="6">
        <v>35</v>
      </c>
      <c r="T101" s="6">
        <v>30</v>
      </c>
      <c r="U101" s="6">
        <v>180</v>
      </c>
      <c r="W101" s="6">
        <v>125</v>
      </c>
      <c r="AA101" s="6">
        <v>375</v>
      </c>
      <c r="AB101" s="6">
        <v>55</v>
      </c>
      <c r="AC101" s="6">
        <v>60</v>
      </c>
      <c r="AE101" s="6">
        <v>30</v>
      </c>
      <c r="AH101" s="6">
        <v>400</v>
      </c>
      <c r="AK101" s="6">
        <v>40</v>
      </c>
      <c r="AX101" s="6">
        <v>60</v>
      </c>
      <c r="AY101" s="6">
        <v>40</v>
      </c>
      <c r="AZ101" s="6">
        <v>110</v>
      </c>
      <c r="BA101" s="6">
        <v>1245</v>
      </c>
      <c r="BG101" s="132"/>
      <c r="BH101" s="132"/>
      <c r="BI101" s="132"/>
      <c r="BJ101" s="132"/>
      <c r="BK101" s="132"/>
      <c r="BL101" s="132"/>
      <c r="BM101" s="132"/>
      <c r="BN101" s="13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3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32"/>
      <c r="CQ101" s="144"/>
      <c r="CR101" s="132"/>
      <c r="CS101" s="132"/>
      <c r="CT101" s="132"/>
      <c r="CU101" s="144"/>
      <c r="CV101" s="145"/>
      <c r="CX101" s="146"/>
      <c r="CY101" s="145"/>
      <c r="CZ101" s="147"/>
    </row>
    <row r="102" spans="1:104" ht="17" x14ac:dyDescent="0.2">
      <c r="A102" s="6">
        <f t="shared" si="2"/>
        <v>17</v>
      </c>
      <c r="B102" s="6" t="s">
        <v>290</v>
      </c>
      <c r="C102" s="71">
        <v>145</v>
      </c>
      <c r="D102" s="6">
        <v>30</v>
      </c>
      <c r="E102" s="6">
        <v>20</v>
      </c>
      <c r="F102" s="6">
        <v>12000</v>
      </c>
      <c r="G102" s="6">
        <v>800</v>
      </c>
      <c r="H102" s="6">
        <v>300</v>
      </c>
      <c r="I102" s="6">
        <v>3</v>
      </c>
      <c r="K102" s="6">
        <v>12</v>
      </c>
      <c r="M102" s="6">
        <v>3</v>
      </c>
      <c r="N102" s="6">
        <v>75</v>
      </c>
      <c r="O102" s="6">
        <v>5</v>
      </c>
      <c r="P102" s="6">
        <v>1476</v>
      </c>
      <c r="Q102" s="6">
        <v>35</v>
      </c>
      <c r="R102" s="6">
        <v>25</v>
      </c>
      <c r="T102" s="6">
        <v>100</v>
      </c>
      <c r="U102" s="6">
        <v>130</v>
      </c>
      <c r="V102" s="6">
        <v>250</v>
      </c>
      <c r="W102" s="6">
        <v>200</v>
      </c>
      <c r="AA102" s="6">
        <v>500</v>
      </c>
      <c r="AB102" s="6">
        <v>75</v>
      </c>
      <c r="AC102" s="6">
        <v>200</v>
      </c>
      <c r="AE102" s="6">
        <v>25</v>
      </c>
      <c r="AH102" s="6">
        <v>350</v>
      </c>
      <c r="AJ102" s="6">
        <v>5000</v>
      </c>
      <c r="AK102" s="6">
        <v>65</v>
      </c>
      <c r="AN102" s="6">
        <v>1000</v>
      </c>
      <c r="AW102" s="6">
        <v>100</v>
      </c>
      <c r="AX102" s="6">
        <v>150</v>
      </c>
      <c r="AY102" s="6">
        <v>40</v>
      </c>
      <c r="AZ102" s="6">
        <v>270</v>
      </c>
      <c r="BA102" s="6">
        <v>2749</v>
      </c>
      <c r="BG102" s="132"/>
      <c r="BH102" s="132"/>
      <c r="BI102" s="132"/>
      <c r="BJ102" s="132"/>
      <c r="BK102" s="132"/>
      <c r="BL102" s="132"/>
      <c r="BM102" s="132"/>
      <c r="BN102" s="13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3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32"/>
      <c r="CQ102" s="144"/>
      <c r="CR102" s="132"/>
      <c r="CS102" s="132"/>
      <c r="CT102" s="132"/>
      <c r="CU102" s="144"/>
      <c r="CV102" s="145"/>
      <c r="CX102" s="146"/>
      <c r="CY102" s="145"/>
      <c r="CZ102" s="147"/>
    </row>
    <row r="103" spans="1:104" ht="17" x14ac:dyDescent="0.2">
      <c r="A103" s="6">
        <f t="shared" si="2"/>
        <v>18</v>
      </c>
      <c r="B103" s="6" t="s">
        <v>618</v>
      </c>
      <c r="C103" s="71">
        <v>50</v>
      </c>
      <c r="D103" s="6">
        <v>10</v>
      </c>
      <c r="E103" s="6">
        <v>10</v>
      </c>
      <c r="F103" s="6">
        <v>5500</v>
      </c>
      <c r="H103" s="6">
        <v>25</v>
      </c>
      <c r="I103" s="6">
        <v>3</v>
      </c>
      <c r="K103" s="6">
        <v>8</v>
      </c>
      <c r="N103" s="6">
        <v>4</v>
      </c>
      <c r="O103" s="6">
        <v>2</v>
      </c>
      <c r="P103" s="6">
        <v>920</v>
      </c>
      <c r="R103" s="6">
        <v>30</v>
      </c>
      <c r="T103" s="6">
        <v>25</v>
      </c>
      <c r="U103" s="6">
        <v>75</v>
      </c>
      <c r="V103" s="6">
        <v>20</v>
      </c>
      <c r="W103" s="6">
        <v>35</v>
      </c>
      <c r="AA103" s="6">
        <v>15</v>
      </c>
      <c r="AB103" s="6">
        <v>40</v>
      </c>
      <c r="AC103" s="6">
        <v>125</v>
      </c>
      <c r="AE103" s="6">
        <v>5</v>
      </c>
      <c r="AH103" s="6">
        <v>300</v>
      </c>
      <c r="AJ103" s="6">
        <v>15000</v>
      </c>
      <c r="AK103" s="6">
        <v>25</v>
      </c>
      <c r="AZ103" s="6">
        <v>100</v>
      </c>
      <c r="BA103" s="6">
        <v>889</v>
      </c>
      <c r="BG103" s="132"/>
      <c r="BH103" s="132"/>
      <c r="BI103" s="132"/>
      <c r="BJ103" s="132"/>
      <c r="BK103" s="132"/>
      <c r="BL103" s="132"/>
      <c r="BM103" s="132"/>
      <c r="BN103" s="13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3"/>
      <c r="BY103" s="142"/>
      <c r="BZ103" s="142"/>
      <c r="CA103" s="142"/>
      <c r="CB103" s="142"/>
      <c r="CC103" s="142"/>
      <c r="CD103" s="142"/>
      <c r="CE103" s="142"/>
      <c r="CF103" s="142"/>
      <c r="CG103" s="142"/>
      <c r="CH103" s="142"/>
      <c r="CI103" s="142"/>
      <c r="CJ103" s="142"/>
      <c r="CK103" s="142"/>
      <c r="CL103" s="142"/>
      <c r="CM103" s="142"/>
      <c r="CN103" s="142"/>
      <c r="CO103" s="142"/>
      <c r="CP103" s="132"/>
      <c r="CQ103" s="144"/>
      <c r="CR103" s="132"/>
      <c r="CS103" s="132"/>
      <c r="CT103" s="132"/>
      <c r="CU103" s="144"/>
      <c r="CV103" s="145"/>
      <c r="CX103" s="146"/>
      <c r="CY103" s="145"/>
      <c r="CZ103" s="147"/>
    </row>
    <row r="104" spans="1:104" ht="17" x14ac:dyDescent="0.2">
      <c r="A104" s="6">
        <f t="shared" si="2"/>
        <v>19</v>
      </c>
      <c r="B104" s="6" t="s">
        <v>951</v>
      </c>
      <c r="C104" s="71">
        <v>170</v>
      </c>
      <c r="D104" s="6">
        <v>45</v>
      </c>
      <c r="F104" s="6">
        <v>18000</v>
      </c>
      <c r="G104" s="6">
        <v>400</v>
      </c>
      <c r="H104" s="6">
        <v>800</v>
      </c>
      <c r="I104" s="6">
        <v>3</v>
      </c>
      <c r="K104" s="6">
        <v>30</v>
      </c>
      <c r="M104" s="6">
        <v>1</v>
      </c>
      <c r="O104" s="6">
        <v>4</v>
      </c>
      <c r="P104" s="6">
        <v>2200</v>
      </c>
      <c r="R104" s="6">
        <v>62</v>
      </c>
      <c r="T104" s="6">
        <v>125</v>
      </c>
      <c r="U104" s="6">
        <v>150</v>
      </c>
      <c r="V104" s="6">
        <v>180</v>
      </c>
      <c r="AB104" s="6">
        <v>4</v>
      </c>
      <c r="AC104" s="6">
        <v>80</v>
      </c>
      <c r="AE104" s="6">
        <v>150</v>
      </c>
      <c r="AH104" s="6">
        <v>700</v>
      </c>
      <c r="AJ104" s="6">
        <v>14000</v>
      </c>
      <c r="AK104" s="6">
        <v>80</v>
      </c>
      <c r="AN104" s="6">
        <v>7080</v>
      </c>
      <c r="AX104" s="6">
        <v>24</v>
      </c>
      <c r="AZ104" s="6">
        <v>150</v>
      </c>
      <c r="BA104" s="6">
        <v>4050</v>
      </c>
      <c r="BG104" s="132"/>
      <c r="BH104" s="132"/>
      <c r="BI104" s="132"/>
      <c r="BJ104" s="132"/>
      <c r="BK104" s="132"/>
      <c r="BL104" s="132"/>
      <c r="BM104" s="132"/>
      <c r="BN104" s="13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3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32"/>
      <c r="CQ104" s="144"/>
      <c r="CR104" s="132"/>
      <c r="CS104" s="132"/>
      <c r="CT104" s="132"/>
      <c r="CU104" s="144"/>
      <c r="CV104" s="145"/>
      <c r="CX104" s="146"/>
      <c r="CY104" s="145"/>
      <c r="CZ104" s="147"/>
    </row>
    <row r="105" spans="1:104" ht="17" x14ac:dyDescent="0.2">
      <c r="A105" s="6">
        <f t="shared" si="2"/>
        <v>20</v>
      </c>
      <c r="B105" s="6" t="s">
        <v>915</v>
      </c>
      <c r="C105" s="71">
        <v>10</v>
      </c>
      <c r="F105" s="6">
        <v>1000</v>
      </c>
      <c r="G105" s="6">
        <v>20</v>
      </c>
      <c r="I105" s="6">
        <v>2</v>
      </c>
      <c r="K105" s="6">
        <v>3</v>
      </c>
      <c r="M105" s="6">
        <v>1</v>
      </c>
      <c r="O105" s="6">
        <v>4</v>
      </c>
      <c r="P105" s="6">
        <v>420</v>
      </c>
      <c r="W105" s="6">
        <v>100</v>
      </c>
      <c r="AC105" s="6">
        <v>100</v>
      </c>
      <c r="AE105" s="6">
        <v>10</v>
      </c>
      <c r="AH105" s="6">
        <v>500</v>
      </c>
      <c r="AK105" s="6">
        <v>6</v>
      </c>
      <c r="AY105" s="6">
        <v>25</v>
      </c>
      <c r="BA105" s="6">
        <v>420</v>
      </c>
      <c r="BG105" s="132"/>
      <c r="BH105" s="132"/>
      <c r="BI105" s="132"/>
      <c r="BJ105" s="132"/>
      <c r="BK105" s="132"/>
      <c r="BL105" s="132"/>
      <c r="BM105" s="132"/>
      <c r="BN105" s="13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3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K105" s="142"/>
      <c r="CL105" s="142"/>
      <c r="CM105" s="142"/>
      <c r="CN105" s="142"/>
      <c r="CO105" s="142"/>
      <c r="CP105" s="132"/>
      <c r="CQ105" s="144"/>
      <c r="CR105" s="132"/>
      <c r="CS105" s="132"/>
      <c r="CT105" s="132"/>
      <c r="CU105" s="144"/>
      <c r="CV105" s="145"/>
      <c r="CX105" s="146"/>
      <c r="CY105" s="145"/>
      <c r="CZ105" s="147"/>
    </row>
    <row r="106" spans="1:104" ht="17" x14ac:dyDescent="0.2">
      <c r="A106" s="6">
        <f t="shared" si="2"/>
        <v>21</v>
      </c>
      <c r="B106" s="6" t="s">
        <v>293</v>
      </c>
      <c r="C106" s="71">
        <v>200</v>
      </c>
      <c r="D106" s="6">
        <v>25</v>
      </c>
      <c r="E106" s="6">
        <v>10</v>
      </c>
      <c r="F106" s="6">
        <v>15000</v>
      </c>
      <c r="G106" s="6">
        <v>400</v>
      </c>
      <c r="H106" s="6">
        <v>700</v>
      </c>
      <c r="I106" s="6">
        <v>4</v>
      </c>
      <c r="K106" s="6">
        <v>24</v>
      </c>
      <c r="M106" s="6">
        <v>5</v>
      </c>
      <c r="N106" s="6">
        <v>15</v>
      </c>
      <c r="O106" s="6">
        <v>6</v>
      </c>
      <c r="P106" s="6">
        <v>2230</v>
      </c>
      <c r="R106" s="6">
        <v>30</v>
      </c>
      <c r="U106" s="6">
        <v>300</v>
      </c>
      <c r="V106" s="6">
        <v>100</v>
      </c>
      <c r="W106" s="6">
        <v>30</v>
      </c>
      <c r="AA106" s="6">
        <v>400</v>
      </c>
      <c r="AB106" s="6">
        <v>100</v>
      </c>
      <c r="AC106" s="6">
        <v>100</v>
      </c>
      <c r="AE106" s="6">
        <v>200</v>
      </c>
      <c r="AH106" s="6">
        <v>300</v>
      </c>
      <c r="AJ106" s="6">
        <v>10000</v>
      </c>
      <c r="AK106" s="6">
        <v>70</v>
      </c>
      <c r="AZ106" s="6">
        <v>225</v>
      </c>
      <c r="BA106" s="6">
        <v>3055</v>
      </c>
      <c r="BG106" s="132"/>
      <c r="BH106" s="132"/>
      <c r="BI106" s="132"/>
      <c r="BJ106" s="132"/>
      <c r="BK106" s="132"/>
      <c r="BL106" s="132"/>
      <c r="BM106" s="132"/>
      <c r="BN106" s="13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3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32"/>
      <c r="CQ106" s="144"/>
      <c r="CR106" s="132"/>
      <c r="CS106" s="132"/>
      <c r="CT106" s="132"/>
      <c r="CU106" s="144"/>
      <c r="CV106" s="145"/>
      <c r="CX106" s="146"/>
      <c r="CY106" s="145"/>
      <c r="CZ106" s="147"/>
    </row>
    <row r="107" spans="1:104" ht="17" x14ac:dyDescent="0.2">
      <c r="A107" s="6">
        <f t="shared" si="2"/>
        <v>22</v>
      </c>
      <c r="B107" s="6" t="s">
        <v>294</v>
      </c>
      <c r="C107" s="71">
        <v>120</v>
      </c>
      <c r="D107" s="6">
        <v>25</v>
      </c>
      <c r="F107" s="6">
        <v>11000</v>
      </c>
      <c r="G107" s="6">
        <v>200</v>
      </c>
      <c r="H107" s="6">
        <v>300</v>
      </c>
      <c r="I107" s="6">
        <v>4</v>
      </c>
      <c r="K107" s="6">
        <v>14</v>
      </c>
      <c r="M107" s="6">
        <v>5</v>
      </c>
      <c r="N107" s="6">
        <v>24</v>
      </c>
      <c r="O107" s="6">
        <v>4</v>
      </c>
      <c r="P107" s="6">
        <v>1500</v>
      </c>
      <c r="R107" s="6">
        <v>50</v>
      </c>
      <c r="U107" s="6">
        <v>200</v>
      </c>
      <c r="W107" s="6">
        <v>20</v>
      </c>
      <c r="AA107" s="6">
        <v>350</v>
      </c>
      <c r="AB107" s="6">
        <v>20</v>
      </c>
      <c r="AC107" s="6">
        <v>300</v>
      </c>
      <c r="AE107" s="6">
        <v>75</v>
      </c>
      <c r="AH107" s="6">
        <v>200</v>
      </c>
      <c r="AI107" s="6">
        <v>150</v>
      </c>
      <c r="AJ107" s="6">
        <v>6000</v>
      </c>
      <c r="AK107" s="6">
        <v>60</v>
      </c>
      <c r="AN107" s="6">
        <v>1200</v>
      </c>
      <c r="AZ107" s="6">
        <v>100</v>
      </c>
      <c r="BA107" s="6">
        <v>2009</v>
      </c>
      <c r="BG107" s="132"/>
      <c r="BH107" s="132"/>
      <c r="BI107" s="132"/>
      <c r="BJ107" s="132"/>
      <c r="BK107" s="132"/>
      <c r="BL107" s="132"/>
      <c r="BM107" s="132"/>
      <c r="BN107" s="13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3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32"/>
      <c r="CQ107" s="144"/>
      <c r="CR107" s="132"/>
      <c r="CS107" s="132"/>
      <c r="CT107" s="132"/>
      <c r="CU107" s="144"/>
      <c r="CV107" s="145"/>
      <c r="CX107" s="146"/>
      <c r="CY107" s="145"/>
      <c r="CZ107" s="147"/>
    </row>
    <row r="108" spans="1:104" ht="17" x14ac:dyDescent="0.2">
      <c r="A108" s="6">
        <f t="shared" si="2"/>
        <v>23</v>
      </c>
      <c r="B108" s="6" t="s">
        <v>1047</v>
      </c>
      <c r="C108" s="71">
        <v>9</v>
      </c>
      <c r="F108" s="6">
        <v>1000</v>
      </c>
      <c r="G108" s="6">
        <v>25</v>
      </c>
      <c r="H108" s="6">
        <v>10</v>
      </c>
      <c r="I108" s="6">
        <v>1</v>
      </c>
      <c r="K108" s="6">
        <v>1</v>
      </c>
      <c r="O108" s="6">
        <v>1</v>
      </c>
      <c r="P108" s="6">
        <v>300</v>
      </c>
      <c r="U108" s="6">
        <v>50</v>
      </c>
      <c r="AC108" s="6">
        <v>25</v>
      </c>
      <c r="AH108" s="6">
        <v>150</v>
      </c>
      <c r="AK108" s="6">
        <v>3</v>
      </c>
      <c r="AZ108" s="6">
        <v>50</v>
      </c>
      <c r="BA108" s="6">
        <v>200</v>
      </c>
      <c r="BG108" s="132"/>
      <c r="BH108" s="132"/>
      <c r="BI108" s="132"/>
      <c r="BJ108" s="132"/>
      <c r="BK108" s="132"/>
      <c r="BL108" s="132"/>
      <c r="BM108" s="132"/>
      <c r="BN108" s="13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3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32"/>
      <c r="CQ108" s="144"/>
      <c r="CR108" s="132"/>
      <c r="CS108" s="132"/>
      <c r="CT108" s="132"/>
      <c r="CU108" s="144"/>
      <c r="CV108" s="145"/>
      <c r="CX108" s="146"/>
      <c r="CY108" s="145"/>
      <c r="CZ108" s="147"/>
    </row>
    <row r="109" spans="1:104" ht="17" x14ac:dyDescent="0.2">
      <c r="A109" s="6">
        <f t="shared" si="2"/>
        <v>24</v>
      </c>
      <c r="B109" s="6" t="s">
        <v>617</v>
      </c>
      <c r="C109" s="71">
        <v>160</v>
      </c>
      <c r="D109" s="6">
        <v>17</v>
      </c>
      <c r="E109" s="6">
        <v>3</v>
      </c>
      <c r="F109" s="6">
        <v>8500</v>
      </c>
      <c r="G109" s="6">
        <v>300</v>
      </c>
      <c r="I109" s="6">
        <v>2</v>
      </c>
      <c r="K109" s="6">
        <v>16</v>
      </c>
      <c r="N109" s="6">
        <v>4</v>
      </c>
      <c r="O109" s="6">
        <v>6</v>
      </c>
      <c r="P109" s="6">
        <v>1000</v>
      </c>
      <c r="R109" s="6">
        <v>40</v>
      </c>
      <c r="U109" s="6">
        <v>400</v>
      </c>
      <c r="W109" s="6">
        <v>75</v>
      </c>
      <c r="AA109" s="6">
        <v>400</v>
      </c>
      <c r="AB109" s="6">
        <v>30</v>
      </c>
      <c r="AC109" s="6">
        <v>75</v>
      </c>
      <c r="AE109" s="6">
        <v>10</v>
      </c>
      <c r="AH109" s="6">
        <v>300</v>
      </c>
      <c r="AJ109" s="6">
        <v>6000</v>
      </c>
      <c r="AK109" s="6">
        <v>40</v>
      </c>
      <c r="AZ109" s="6">
        <v>450</v>
      </c>
      <c r="BA109" s="6">
        <v>2143</v>
      </c>
      <c r="BF109" s="149"/>
      <c r="BG109" s="132"/>
      <c r="BH109" s="132"/>
      <c r="BI109" s="132"/>
      <c r="BJ109" s="132"/>
      <c r="BK109" s="132"/>
      <c r="BL109" s="132"/>
      <c r="BM109" s="132"/>
      <c r="BN109" s="13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3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32"/>
      <c r="CQ109" s="144"/>
      <c r="CR109" s="132"/>
      <c r="CS109" s="132"/>
      <c r="CT109" s="132"/>
      <c r="CU109" s="144"/>
      <c r="CV109" s="145"/>
      <c r="CX109" s="146"/>
      <c r="CY109" s="145"/>
      <c r="CZ109" s="147"/>
    </row>
    <row r="110" spans="1:104" ht="17" x14ac:dyDescent="0.2">
      <c r="A110" s="6">
        <f t="shared" si="2"/>
        <v>25</v>
      </c>
      <c r="B110" s="6" t="s">
        <v>1048</v>
      </c>
      <c r="C110" s="71">
        <v>46</v>
      </c>
      <c r="D110" s="6">
        <v>6</v>
      </c>
      <c r="F110" s="6">
        <v>3600</v>
      </c>
      <c r="G110" s="6">
        <v>200</v>
      </c>
      <c r="I110" s="6">
        <v>2</v>
      </c>
      <c r="K110" s="6">
        <v>7</v>
      </c>
      <c r="O110" s="6">
        <v>3</v>
      </c>
      <c r="P110" s="6">
        <v>1050</v>
      </c>
      <c r="U110" s="6">
        <v>117</v>
      </c>
      <c r="V110" s="6">
        <v>190</v>
      </c>
      <c r="W110" s="6">
        <v>125</v>
      </c>
      <c r="AC110" s="6">
        <v>50</v>
      </c>
      <c r="AE110" s="6">
        <v>12</v>
      </c>
      <c r="AH110" s="6">
        <v>200</v>
      </c>
      <c r="AJ110" s="6">
        <v>2700</v>
      </c>
      <c r="AK110" s="6">
        <v>30</v>
      </c>
      <c r="AZ110" s="6">
        <v>40</v>
      </c>
      <c r="BA110" s="6">
        <v>1070</v>
      </c>
      <c r="BG110" s="132"/>
      <c r="BH110" s="132"/>
      <c r="BI110" s="132"/>
      <c r="BJ110" s="132"/>
      <c r="BK110" s="132"/>
      <c r="BL110" s="132"/>
      <c r="BM110" s="132"/>
      <c r="BN110" s="13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3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32"/>
      <c r="CQ110" s="144"/>
      <c r="CR110" s="132"/>
      <c r="CS110" s="132"/>
      <c r="CT110" s="132"/>
      <c r="CU110" s="144"/>
      <c r="CV110" s="145"/>
      <c r="CX110" s="146"/>
      <c r="CY110" s="145"/>
      <c r="CZ110" s="147"/>
    </row>
    <row r="111" spans="1:104" ht="17" x14ac:dyDescent="0.2">
      <c r="A111" s="6">
        <f t="shared" si="2"/>
        <v>26</v>
      </c>
      <c r="B111" s="6" t="s">
        <v>232</v>
      </c>
      <c r="C111" s="71">
        <v>42</v>
      </c>
      <c r="D111" s="6">
        <v>5</v>
      </c>
      <c r="F111" s="6">
        <v>3000</v>
      </c>
      <c r="G111" s="6">
        <v>20</v>
      </c>
      <c r="K111" s="6">
        <v>2</v>
      </c>
      <c r="O111" s="6">
        <v>1</v>
      </c>
      <c r="P111" s="6">
        <v>160</v>
      </c>
      <c r="AB111" s="6">
        <v>1</v>
      </c>
      <c r="AC111" s="6">
        <v>40</v>
      </c>
      <c r="AE111" s="6">
        <v>20</v>
      </c>
      <c r="AH111" s="6">
        <v>450</v>
      </c>
      <c r="AI111" s="6">
        <v>210</v>
      </c>
      <c r="AK111" s="6">
        <v>8</v>
      </c>
      <c r="AY111" s="6">
        <v>10</v>
      </c>
      <c r="AZ111" s="6">
        <v>50</v>
      </c>
      <c r="BA111" s="6">
        <v>382</v>
      </c>
      <c r="BG111" s="132"/>
      <c r="BH111" s="132"/>
      <c r="BI111" s="132"/>
      <c r="BJ111" s="132"/>
      <c r="BK111" s="132"/>
      <c r="BL111" s="132"/>
      <c r="BM111" s="132"/>
      <c r="BN111" s="13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3"/>
      <c r="BY111" s="142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K111" s="142"/>
      <c r="CL111" s="142"/>
      <c r="CM111" s="142"/>
      <c r="CN111" s="142"/>
      <c r="CO111" s="142"/>
      <c r="CP111" s="132"/>
      <c r="CQ111" s="144"/>
      <c r="CR111" s="132"/>
      <c r="CS111" s="132"/>
      <c r="CT111" s="132"/>
      <c r="CU111" s="144"/>
      <c r="CV111" s="145"/>
      <c r="CX111" s="146"/>
      <c r="CY111" s="145"/>
      <c r="CZ111" s="147"/>
    </row>
    <row r="112" spans="1:104" ht="17" x14ac:dyDescent="0.2">
      <c r="A112" s="6">
        <f t="shared" si="2"/>
        <v>27</v>
      </c>
      <c r="B112" s="6" t="s">
        <v>573</v>
      </c>
      <c r="C112" s="71">
        <v>142</v>
      </c>
      <c r="D112" s="6">
        <v>8</v>
      </c>
      <c r="F112" s="6">
        <v>9000</v>
      </c>
      <c r="G112" s="6">
        <v>250</v>
      </c>
      <c r="H112" s="6">
        <v>25</v>
      </c>
      <c r="I112" s="6">
        <v>2</v>
      </c>
      <c r="K112" s="6">
        <v>18</v>
      </c>
      <c r="M112" s="6">
        <v>5</v>
      </c>
      <c r="O112" s="6">
        <v>3</v>
      </c>
      <c r="P112" s="6">
        <v>1200</v>
      </c>
      <c r="R112" s="6">
        <v>30</v>
      </c>
      <c r="U112" s="6">
        <v>200</v>
      </c>
      <c r="W112" s="6">
        <v>80</v>
      </c>
      <c r="AA112" s="6">
        <v>1500</v>
      </c>
      <c r="AB112" s="6">
        <v>70</v>
      </c>
      <c r="AC112" s="6">
        <v>30</v>
      </c>
      <c r="AE112" s="6">
        <v>40</v>
      </c>
      <c r="AH112" s="6">
        <v>700</v>
      </c>
      <c r="AK112" s="6">
        <v>60</v>
      </c>
      <c r="AZ112" s="6">
        <v>100</v>
      </c>
      <c r="BA112" s="6">
        <v>1925</v>
      </c>
      <c r="BG112" s="132"/>
      <c r="BH112" s="132"/>
      <c r="BI112" s="132"/>
      <c r="BJ112" s="132"/>
      <c r="BK112" s="132"/>
      <c r="BL112" s="132"/>
      <c r="BM112" s="132"/>
      <c r="BN112" s="13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3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/>
      <c r="CO112" s="142"/>
      <c r="CP112" s="132"/>
      <c r="CQ112" s="144"/>
      <c r="CR112" s="132"/>
      <c r="CS112" s="132"/>
      <c r="CT112" s="132"/>
      <c r="CU112" s="144"/>
      <c r="CV112" s="145"/>
      <c r="CX112" s="146"/>
      <c r="CY112" s="145"/>
      <c r="CZ112" s="147"/>
    </row>
    <row r="113" spans="1:104" ht="17" x14ac:dyDescent="0.2">
      <c r="A113" s="6">
        <f t="shared" si="2"/>
        <v>28</v>
      </c>
      <c r="B113" s="6" t="s">
        <v>1049</v>
      </c>
      <c r="C113" s="71">
        <v>40</v>
      </c>
      <c r="F113" s="6">
        <v>2000</v>
      </c>
      <c r="G113" s="6">
        <v>200</v>
      </c>
      <c r="I113" s="6">
        <v>2</v>
      </c>
      <c r="K113" s="6">
        <v>5</v>
      </c>
      <c r="M113" s="6">
        <v>4</v>
      </c>
      <c r="O113" s="6">
        <v>1</v>
      </c>
      <c r="P113" s="6">
        <v>650</v>
      </c>
      <c r="R113" s="6">
        <v>25</v>
      </c>
      <c r="U113" s="6">
        <v>125</v>
      </c>
      <c r="W113" s="6">
        <v>40</v>
      </c>
      <c r="AC113" s="6">
        <v>50</v>
      </c>
      <c r="AE113" s="6">
        <v>10</v>
      </c>
      <c r="AH113" s="6">
        <v>300</v>
      </c>
      <c r="AK113" s="6">
        <v>15</v>
      </c>
      <c r="AX113" s="6">
        <v>30</v>
      </c>
      <c r="AZ113" s="6">
        <v>50</v>
      </c>
      <c r="BA113" s="6">
        <v>415</v>
      </c>
      <c r="BG113" s="132"/>
      <c r="BH113" s="132"/>
      <c r="BI113" s="132"/>
      <c r="BJ113" s="132"/>
      <c r="BK113" s="132"/>
      <c r="BL113" s="132"/>
      <c r="BM113" s="132"/>
      <c r="BN113" s="13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3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32"/>
      <c r="CQ113" s="144"/>
      <c r="CR113" s="132"/>
      <c r="CS113" s="132"/>
      <c r="CT113" s="132"/>
      <c r="CU113" s="144"/>
      <c r="CV113" s="145"/>
      <c r="CX113" s="146"/>
      <c r="CY113" s="145"/>
      <c r="CZ113" s="147"/>
    </row>
    <row r="114" spans="1:104" ht="17" x14ac:dyDescent="0.2">
      <c r="A114" s="6">
        <f t="shared" si="2"/>
        <v>29</v>
      </c>
      <c r="B114" s="6" t="s">
        <v>953</v>
      </c>
      <c r="C114" s="71">
        <v>115</v>
      </c>
      <c r="D114" s="6">
        <v>18</v>
      </c>
      <c r="F114" s="6">
        <v>7000</v>
      </c>
      <c r="G114" s="6">
        <v>500</v>
      </c>
      <c r="H114" s="6">
        <v>50</v>
      </c>
      <c r="I114" s="6">
        <v>2</v>
      </c>
      <c r="K114" s="6">
        <v>6</v>
      </c>
      <c r="M114" s="6">
        <v>9</v>
      </c>
      <c r="N114" s="6">
        <v>20</v>
      </c>
      <c r="O114" s="6">
        <v>3</v>
      </c>
      <c r="P114" s="6">
        <v>840</v>
      </c>
      <c r="Q114" s="6">
        <v>20</v>
      </c>
      <c r="T114" s="6">
        <v>50</v>
      </c>
      <c r="U114" s="6">
        <v>200</v>
      </c>
      <c r="W114" s="6">
        <v>40</v>
      </c>
      <c r="AA114" s="6">
        <v>100</v>
      </c>
      <c r="AC114" s="6">
        <v>30</v>
      </c>
      <c r="AE114" s="6">
        <v>25</v>
      </c>
      <c r="AH114" s="6">
        <v>600</v>
      </c>
      <c r="AK114" s="6">
        <v>40</v>
      </c>
      <c r="AZ114" s="6">
        <v>80</v>
      </c>
      <c r="BA114" s="6">
        <v>1020</v>
      </c>
      <c r="BG114" s="132"/>
      <c r="BH114" s="132"/>
      <c r="BI114" s="132"/>
      <c r="BJ114" s="132"/>
      <c r="BK114" s="132"/>
      <c r="BL114" s="132"/>
      <c r="BM114" s="132"/>
      <c r="BN114" s="13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3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32"/>
      <c r="CQ114" s="144"/>
      <c r="CR114" s="132"/>
      <c r="CS114" s="132"/>
      <c r="CT114" s="132"/>
      <c r="CU114" s="144"/>
      <c r="CV114" s="145"/>
      <c r="CX114" s="146"/>
      <c r="CY114" s="145"/>
      <c r="CZ114" s="147"/>
    </row>
    <row r="115" spans="1:104" ht="17" x14ac:dyDescent="0.2">
      <c r="A115" s="6">
        <f t="shared" si="2"/>
        <v>30</v>
      </c>
      <c r="B115" s="6" t="s">
        <v>950</v>
      </c>
      <c r="C115" s="71">
        <v>60</v>
      </c>
      <c r="F115" s="6">
        <v>7506</v>
      </c>
      <c r="G115" s="6">
        <v>150</v>
      </c>
      <c r="I115" s="6">
        <v>2</v>
      </c>
      <c r="K115" s="6">
        <v>12</v>
      </c>
      <c r="O115" s="6">
        <v>7</v>
      </c>
      <c r="P115" s="6">
        <v>870</v>
      </c>
      <c r="T115" s="6">
        <v>50</v>
      </c>
      <c r="U115" s="6">
        <v>100</v>
      </c>
      <c r="W115" s="6">
        <v>20</v>
      </c>
      <c r="AC115" s="6">
        <v>100</v>
      </c>
      <c r="AE115" s="6">
        <v>20</v>
      </c>
      <c r="AH115" s="6">
        <v>600</v>
      </c>
      <c r="AK115" s="6">
        <v>50</v>
      </c>
      <c r="AZ115" s="6">
        <v>100</v>
      </c>
      <c r="BA115" s="6">
        <v>1038</v>
      </c>
      <c r="BG115" s="132"/>
      <c r="BH115" s="132"/>
      <c r="BI115" s="132"/>
      <c r="BJ115" s="132"/>
      <c r="BK115" s="132"/>
      <c r="BL115" s="132"/>
      <c r="BM115" s="132"/>
      <c r="BN115" s="13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3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32"/>
      <c r="CQ115" s="144"/>
      <c r="CR115" s="132"/>
      <c r="CS115" s="132"/>
      <c r="CT115" s="132"/>
      <c r="CU115" s="144"/>
      <c r="CV115" s="145"/>
      <c r="CX115" s="146"/>
      <c r="CY115" s="145"/>
      <c r="CZ115" s="147"/>
    </row>
    <row r="116" spans="1:104" ht="17" x14ac:dyDescent="0.2">
      <c r="A116" s="6">
        <f t="shared" si="2"/>
        <v>31</v>
      </c>
      <c r="B116" s="6" t="s">
        <v>871</v>
      </c>
      <c r="C116" s="71">
        <v>60</v>
      </c>
      <c r="D116" s="6">
        <v>40</v>
      </c>
      <c r="E116" s="6">
        <v>9</v>
      </c>
      <c r="F116" s="6">
        <v>5800</v>
      </c>
      <c r="G116" s="6">
        <v>150</v>
      </c>
      <c r="H116" s="6">
        <v>170</v>
      </c>
      <c r="I116" s="6">
        <v>2</v>
      </c>
      <c r="K116" s="6">
        <v>6</v>
      </c>
      <c r="M116" s="6">
        <v>4</v>
      </c>
      <c r="N116" s="6">
        <v>29</v>
      </c>
      <c r="O116" s="6">
        <v>1</v>
      </c>
      <c r="P116" s="6">
        <v>770</v>
      </c>
      <c r="Q116" s="6">
        <v>14</v>
      </c>
      <c r="T116" s="6">
        <v>6</v>
      </c>
      <c r="U116" s="6">
        <v>80</v>
      </c>
      <c r="V116" s="6">
        <v>12</v>
      </c>
      <c r="W116" s="6">
        <v>40</v>
      </c>
      <c r="AA116" s="6">
        <v>220</v>
      </c>
      <c r="AB116" s="6">
        <v>48</v>
      </c>
      <c r="AC116" s="6">
        <v>50</v>
      </c>
      <c r="AE116" s="6">
        <v>25</v>
      </c>
      <c r="AH116" s="6">
        <v>600</v>
      </c>
      <c r="AI116" s="6">
        <v>100</v>
      </c>
      <c r="AK116" s="6">
        <v>30</v>
      </c>
      <c r="AX116" s="6">
        <v>50</v>
      </c>
      <c r="AY116" s="6">
        <v>10</v>
      </c>
      <c r="AZ116" s="6">
        <v>120</v>
      </c>
      <c r="BA116" s="6">
        <v>1034</v>
      </c>
      <c r="BG116" s="132"/>
      <c r="BH116" s="132"/>
      <c r="BI116" s="132"/>
      <c r="BJ116" s="132"/>
      <c r="BK116" s="132"/>
      <c r="BL116" s="132"/>
      <c r="BM116" s="132"/>
      <c r="BN116" s="13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3"/>
      <c r="BY116" s="142"/>
      <c r="BZ116" s="142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K116" s="142"/>
      <c r="CL116" s="142"/>
      <c r="CM116" s="142"/>
      <c r="CN116" s="142"/>
      <c r="CO116" s="142"/>
      <c r="CP116" s="132"/>
      <c r="CQ116" s="144"/>
      <c r="CR116" s="132"/>
      <c r="CS116" s="132"/>
      <c r="CT116" s="132"/>
      <c r="CU116" s="144"/>
      <c r="CV116" s="145"/>
      <c r="CX116" s="146"/>
      <c r="CY116" s="145"/>
      <c r="CZ116" s="147"/>
    </row>
    <row r="117" spans="1:104" ht="17" x14ac:dyDescent="0.2">
      <c r="A117" s="6">
        <f t="shared" si="2"/>
        <v>32</v>
      </c>
      <c r="B117" s="6" t="s">
        <v>1050</v>
      </c>
      <c r="C117" s="71">
        <v>100</v>
      </c>
      <c r="D117" s="6">
        <v>14</v>
      </c>
      <c r="F117" s="6">
        <v>6200</v>
      </c>
      <c r="G117" s="6">
        <v>225</v>
      </c>
      <c r="H117" s="6">
        <v>300</v>
      </c>
      <c r="I117" s="6">
        <v>2</v>
      </c>
      <c r="K117" s="6">
        <v>20</v>
      </c>
      <c r="M117" s="6">
        <v>1</v>
      </c>
      <c r="O117" s="6">
        <v>3</v>
      </c>
      <c r="P117" s="6">
        <v>1400</v>
      </c>
      <c r="U117" s="6">
        <v>100</v>
      </c>
      <c r="V117" s="6">
        <v>400</v>
      </c>
      <c r="AB117" s="6">
        <v>20</v>
      </c>
      <c r="AC117" s="6">
        <v>100</v>
      </c>
      <c r="AE117" s="6">
        <v>100</v>
      </c>
      <c r="AH117" s="6">
        <v>400</v>
      </c>
      <c r="AJ117" s="6">
        <v>1300</v>
      </c>
      <c r="AK117" s="6">
        <v>40</v>
      </c>
      <c r="AZ117" s="6">
        <v>100</v>
      </c>
      <c r="BA117" s="6">
        <v>2300</v>
      </c>
      <c r="BG117" s="132"/>
      <c r="BH117" s="132"/>
      <c r="BI117" s="132"/>
      <c r="BJ117" s="132"/>
      <c r="BK117" s="132"/>
      <c r="BL117" s="132"/>
      <c r="BM117" s="132"/>
      <c r="BN117" s="132"/>
      <c r="BO117" s="142"/>
      <c r="BP117" s="142"/>
      <c r="BQ117" s="142"/>
      <c r="BR117" s="142"/>
      <c r="BS117" s="142"/>
      <c r="BT117" s="142"/>
      <c r="BU117" s="142"/>
      <c r="BV117" s="142"/>
      <c r="BW117" s="142"/>
      <c r="BX117" s="143"/>
      <c r="BY117" s="142"/>
      <c r="BZ117" s="142"/>
      <c r="CA117" s="142"/>
      <c r="CB117" s="142"/>
      <c r="CC117" s="142"/>
      <c r="CD117" s="142"/>
      <c r="CE117" s="142"/>
      <c r="CF117" s="142"/>
      <c r="CG117" s="142"/>
      <c r="CH117" s="142"/>
      <c r="CI117" s="142"/>
      <c r="CJ117" s="142"/>
      <c r="CK117" s="142"/>
      <c r="CL117" s="142"/>
      <c r="CM117" s="142"/>
      <c r="CN117" s="142"/>
      <c r="CO117" s="142"/>
      <c r="CP117" s="132"/>
      <c r="CQ117" s="144"/>
      <c r="CR117" s="132"/>
      <c r="CS117" s="132"/>
      <c r="CT117" s="132"/>
      <c r="CU117" s="144"/>
      <c r="CV117" s="145"/>
      <c r="CX117" s="146"/>
      <c r="CY117" s="145"/>
      <c r="CZ117" s="147"/>
    </row>
    <row r="118" spans="1:104" ht="17" x14ac:dyDescent="0.2">
      <c r="A118" s="6">
        <f t="shared" si="2"/>
        <v>33</v>
      </c>
      <c r="B118" s="6" t="s">
        <v>252</v>
      </c>
      <c r="C118" s="71">
        <v>200</v>
      </c>
      <c r="D118" s="6">
        <v>70</v>
      </c>
      <c r="F118" s="6">
        <v>13000</v>
      </c>
      <c r="G118" s="6">
        <v>500</v>
      </c>
      <c r="H118" s="6">
        <v>300</v>
      </c>
      <c r="I118" s="6">
        <v>4</v>
      </c>
      <c r="K118" s="6">
        <v>29</v>
      </c>
      <c r="M118" s="6">
        <v>9</v>
      </c>
      <c r="N118" s="6">
        <v>4</v>
      </c>
      <c r="O118" s="6">
        <v>4</v>
      </c>
      <c r="P118" s="6">
        <v>2372</v>
      </c>
      <c r="Q118" s="6">
        <v>100</v>
      </c>
      <c r="T118" s="6">
        <v>50</v>
      </c>
      <c r="U118" s="6">
        <v>700</v>
      </c>
      <c r="W118" s="6">
        <v>260</v>
      </c>
      <c r="AA118" s="6">
        <v>800</v>
      </c>
      <c r="AC118" s="6">
        <v>100</v>
      </c>
      <c r="AE118" s="6">
        <v>25</v>
      </c>
      <c r="AH118" s="6">
        <v>800</v>
      </c>
      <c r="AK118" s="6">
        <v>10</v>
      </c>
      <c r="AY118" s="6">
        <v>40</v>
      </c>
      <c r="AZ118" s="6">
        <v>300</v>
      </c>
      <c r="BA118" s="6">
        <v>2827</v>
      </c>
      <c r="BG118" s="132"/>
      <c r="BH118" s="132"/>
      <c r="BI118" s="132"/>
      <c r="BJ118" s="132"/>
      <c r="BK118" s="132"/>
      <c r="BL118" s="132"/>
      <c r="BM118" s="132"/>
      <c r="BN118" s="132"/>
      <c r="BO118" s="142"/>
      <c r="BP118" s="142"/>
      <c r="BQ118" s="142"/>
      <c r="BR118" s="142"/>
      <c r="BS118" s="142"/>
      <c r="BT118" s="142"/>
      <c r="BU118" s="142"/>
      <c r="BV118" s="142"/>
      <c r="BW118" s="142"/>
      <c r="BX118" s="143"/>
      <c r="BY118" s="142"/>
      <c r="BZ118" s="142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K118" s="142"/>
      <c r="CL118" s="142"/>
      <c r="CM118" s="142"/>
      <c r="CN118" s="142"/>
      <c r="CO118" s="142"/>
      <c r="CP118" s="132"/>
      <c r="CQ118" s="144"/>
      <c r="CR118" s="132"/>
      <c r="CS118" s="132"/>
      <c r="CT118" s="132"/>
      <c r="CU118" s="144"/>
      <c r="CV118" s="145"/>
      <c r="CX118" s="146"/>
      <c r="CY118" s="145"/>
      <c r="CZ118" s="147"/>
    </row>
    <row r="119" spans="1:104" ht="17" x14ac:dyDescent="0.2">
      <c r="A119" s="6">
        <f t="shared" si="2"/>
        <v>34</v>
      </c>
      <c r="B119" s="6" t="s">
        <v>955</v>
      </c>
      <c r="C119" s="71">
        <v>130</v>
      </c>
      <c r="D119" s="6">
        <v>12</v>
      </c>
      <c r="F119" s="6">
        <v>6000</v>
      </c>
      <c r="G119" s="6">
        <v>300</v>
      </c>
      <c r="I119" s="6">
        <v>3</v>
      </c>
      <c r="K119" s="6">
        <v>15</v>
      </c>
      <c r="M119" s="6">
        <v>7</v>
      </c>
      <c r="N119" s="6">
        <v>5</v>
      </c>
      <c r="O119" s="6">
        <v>1</v>
      </c>
      <c r="P119" s="6">
        <v>1535</v>
      </c>
      <c r="U119" s="6">
        <v>235</v>
      </c>
      <c r="W119" s="6">
        <v>109</v>
      </c>
      <c r="AA119" s="6">
        <v>35</v>
      </c>
      <c r="AC119" s="6">
        <v>100</v>
      </c>
      <c r="AE119" s="6">
        <v>12</v>
      </c>
      <c r="AH119" s="6">
        <v>500</v>
      </c>
      <c r="AJ119" s="6">
        <v>4000</v>
      </c>
      <c r="AK119" s="6">
        <v>40</v>
      </c>
      <c r="AZ119" s="6">
        <v>125</v>
      </c>
      <c r="BA119" s="6">
        <v>1463</v>
      </c>
      <c r="BG119" s="132"/>
      <c r="BH119" s="132"/>
      <c r="BI119" s="132"/>
      <c r="BJ119" s="132"/>
      <c r="BK119" s="132"/>
      <c r="BL119" s="132"/>
      <c r="BM119" s="132"/>
      <c r="BN119" s="13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3"/>
      <c r="BY119" s="142"/>
      <c r="BZ119" s="142"/>
      <c r="CA119" s="142"/>
      <c r="CB119" s="142"/>
      <c r="CC119" s="142"/>
      <c r="CD119" s="142"/>
      <c r="CE119" s="142"/>
      <c r="CF119" s="142"/>
      <c r="CG119" s="142"/>
      <c r="CH119" s="142"/>
      <c r="CI119" s="142"/>
      <c r="CJ119" s="142"/>
      <c r="CK119" s="142"/>
      <c r="CL119" s="142"/>
      <c r="CM119" s="142"/>
      <c r="CN119" s="142"/>
      <c r="CO119" s="142"/>
      <c r="CP119" s="132"/>
      <c r="CQ119" s="144"/>
      <c r="CR119" s="132"/>
      <c r="CS119" s="132"/>
      <c r="CT119" s="132"/>
      <c r="CU119" s="144"/>
      <c r="CV119" s="145"/>
      <c r="CX119" s="146"/>
      <c r="CY119" s="145"/>
      <c r="CZ119" s="147"/>
    </row>
    <row r="120" spans="1:104" ht="17" x14ac:dyDescent="0.2">
      <c r="A120" s="6">
        <f t="shared" si="2"/>
        <v>35</v>
      </c>
      <c r="B120" s="6" t="s">
        <v>689</v>
      </c>
      <c r="C120" s="71">
        <v>50</v>
      </c>
      <c r="D120" s="6">
        <v>12</v>
      </c>
      <c r="F120" s="6">
        <v>3000</v>
      </c>
      <c r="G120" s="6">
        <v>150</v>
      </c>
      <c r="H120" s="6">
        <v>50</v>
      </c>
      <c r="I120" s="6">
        <v>4</v>
      </c>
      <c r="K120" s="6">
        <v>6</v>
      </c>
      <c r="M120" s="6">
        <v>8</v>
      </c>
      <c r="N120" s="6">
        <v>2</v>
      </c>
      <c r="O120" s="6">
        <v>8</v>
      </c>
      <c r="P120" s="6">
        <v>1100</v>
      </c>
      <c r="Q120" s="6">
        <v>20</v>
      </c>
      <c r="T120" s="6">
        <v>30</v>
      </c>
      <c r="U120" s="6">
        <v>200</v>
      </c>
      <c r="V120" s="6">
        <v>20</v>
      </c>
      <c r="W120" s="6">
        <v>40</v>
      </c>
      <c r="AB120" s="6">
        <v>20</v>
      </c>
      <c r="AC120" s="6">
        <v>100</v>
      </c>
      <c r="AE120" s="6">
        <v>15</v>
      </c>
      <c r="AH120" s="6">
        <v>1200</v>
      </c>
      <c r="AI120" s="6">
        <v>50</v>
      </c>
      <c r="AK120" s="6">
        <v>30</v>
      </c>
      <c r="AZ120" s="6">
        <v>250</v>
      </c>
      <c r="BA120" s="6">
        <v>1283</v>
      </c>
      <c r="BG120" s="132"/>
      <c r="BH120" s="132"/>
      <c r="BI120" s="132"/>
      <c r="BJ120" s="132"/>
      <c r="BK120" s="132"/>
      <c r="BL120" s="132"/>
      <c r="BM120" s="132"/>
      <c r="BN120" s="13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3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/>
      <c r="CO120" s="142"/>
      <c r="CP120" s="132"/>
      <c r="CQ120" s="144"/>
      <c r="CR120" s="132"/>
      <c r="CS120" s="132"/>
      <c r="CT120" s="132"/>
      <c r="CU120" s="144"/>
      <c r="CV120" s="145"/>
      <c r="CX120" s="146"/>
      <c r="CY120" s="145"/>
      <c r="CZ120" s="147"/>
    </row>
    <row r="121" spans="1:104" ht="17" x14ac:dyDescent="0.2">
      <c r="A121" s="6">
        <f t="shared" si="2"/>
        <v>36</v>
      </c>
      <c r="B121" s="6" t="s">
        <v>956</v>
      </c>
      <c r="C121" s="71">
        <v>34</v>
      </c>
      <c r="F121" s="6">
        <v>2000</v>
      </c>
      <c r="G121" s="6">
        <v>600</v>
      </c>
      <c r="H121" s="6">
        <v>30</v>
      </c>
      <c r="I121" s="6">
        <v>2</v>
      </c>
      <c r="K121" s="6">
        <v>7</v>
      </c>
      <c r="O121" s="6">
        <v>2</v>
      </c>
      <c r="P121" s="6">
        <v>800</v>
      </c>
      <c r="T121" s="6">
        <v>40</v>
      </c>
      <c r="U121" s="6">
        <v>140</v>
      </c>
      <c r="AC121" s="6">
        <v>40</v>
      </c>
      <c r="AE121" s="6">
        <v>10</v>
      </c>
      <c r="AH121" s="6">
        <v>800</v>
      </c>
      <c r="AJ121" s="6">
        <v>2600</v>
      </c>
      <c r="AK121" s="6">
        <v>20</v>
      </c>
      <c r="AY121" s="6">
        <v>40</v>
      </c>
      <c r="BA121" s="6">
        <v>1006</v>
      </c>
      <c r="BG121" s="132"/>
      <c r="BH121" s="132"/>
      <c r="BI121" s="132"/>
      <c r="BJ121" s="132"/>
      <c r="BK121" s="132"/>
      <c r="BL121" s="132"/>
      <c r="BM121" s="132"/>
      <c r="BN121" s="13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3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32"/>
      <c r="CQ121" s="144"/>
      <c r="CR121" s="132"/>
      <c r="CS121" s="132"/>
      <c r="CT121" s="132"/>
      <c r="CU121" s="144"/>
      <c r="CV121" s="145"/>
      <c r="CX121" s="146"/>
      <c r="CY121" s="145"/>
      <c r="CZ121" s="147"/>
    </row>
    <row r="122" spans="1:104" ht="17" x14ac:dyDescent="0.2">
      <c r="A122" s="6">
        <f t="shared" si="2"/>
        <v>37</v>
      </c>
      <c r="B122" s="6" t="s">
        <v>610</v>
      </c>
      <c r="C122" s="71">
        <v>50</v>
      </c>
      <c r="D122" s="6">
        <v>10</v>
      </c>
      <c r="E122" s="6">
        <v>20</v>
      </c>
      <c r="F122" s="6">
        <v>3200</v>
      </c>
      <c r="G122" s="6">
        <v>50</v>
      </c>
      <c r="H122" s="6">
        <v>40</v>
      </c>
      <c r="I122" s="6">
        <v>2</v>
      </c>
      <c r="K122" s="6">
        <v>6</v>
      </c>
      <c r="M122" s="6">
        <v>5</v>
      </c>
      <c r="N122" s="6">
        <v>5</v>
      </c>
      <c r="O122" s="6">
        <v>1</v>
      </c>
      <c r="P122" s="6">
        <v>732</v>
      </c>
      <c r="T122" s="6">
        <v>50</v>
      </c>
      <c r="U122" s="6">
        <v>30</v>
      </c>
      <c r="V122" s="6">
        <v>55</v>
      </c>
      <c r="W122" s="6">
        <v>50</v>
      </c>
      <c r="AA122" s="6">
        <v>17</v>
      </c>
      <c r="AC122" s="6">
        <v>70</v>
      </c>
      <c r="AE122" s="6">
        <v>5</v>
      </c>
      <c r="AH122" s="6">
        <v>500</v>
      </c>
      <c r="AI122" s="6">
        <v>25</v>
      </c>
      <c r="AK122" s="6">
        <v>20</v>
      </c>
      <c r="AS122" s="6">
        <v>20</v>
      </c>
      <c r="AZ122" s="6">
        <v>130</v>
      </c>
      <c r="BA122" s="6">
        <v>736</v>
      </c>
      <c r="BG122" s="132"/>
      <c r="BH122" s="132"/>
      <c r="BI122" s="132"/>
      <c r="BJ122" s="132"/>
      <c r="BK122" s="132"/>
      <c r="BL122" s="132"/>
      <c r="BM122" s="132"/>
      <c r="BN122" s="13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3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32"/>
      <c r="CQ122" s="144"/>
      <c r="CR122" s="132"/>
      <c r="CS122" s="132"/>
      <c r="CT122" s="132"/>
      <c r="CU122" s="144"/>
      <c r="CV122" s="145"/>
      <c r="CX122" s="146"/>
      <c r="CY122" s="145"/>
      <c r="CZ122" s="147"/>
    </row>
    <row r="123" spans="1:104" ht="17" x14ac:dyDescent="0.2">
      <c r="A123" s="6">
        <f t="shared" si="2"/>
        <v>38</v>
      </c>
      <c r="B123" s="6" t="s">
        <v>1051</v>
      </c>
      <c r="C123" s="71">
        <v>42</v>
      </c>
      <c r="D123" s="6">
        <v>8</v>
      </c>
      <c r="F123" s="6">
        <v>2000</v>
      </c>
      <c r="G123" s="6">
        <v>50</v>
      </c>
      <c r="H123" s="6">
        <v>120</v>
      </c>
      <c r="I123" s="6">
        <v>2</v>
      </c>
      <c r="K123" s="6">
        <v>1</v>
      </c>
      <c r="O123" s="6">
        <v>1</v>
      </c>
      <c r="P123" s="6">
        <v>400</v>
      </c>
      <c r="U123" s="6">
        <v>75</v>
      </c>
      <c r="V123" s="6">
        <v>70</v>
      </c>
      <c r="W123" s="6">
        <v>10</v>
      </c>
      <c r="AC123" s="6">
        <v>40</v>
      </c>
      <c r="AH123" s="6">
        <v>150</v>
      </c>
      <c r="AK123" s="6">
        <v>12</v>
      </c>
      <c r="AZ123" s="6">
        <v>30</v>
      </c>
      <c r="BA123" s="6">
        <v>295</v>
      </c>
      <c r="BF123" s="149"/>
      <c r="BG123" s="132"/>
      <c r="BH123" s="132"/>
      <c r="BI123" s="132"/>
      <c r="BJ123" s="132"/>
      <c r="BK123" s="132"/>
      <c r="BL123" s="132"/>
      <c r="BM123" s="132"/>
      <c r="BN123" s="13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3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32"/>
      <c r="CQ123" s="144"/>
      <c r="CR123" s="132"/>
      <c r="CS123" s="132"/>
      <c r="CT123" s="132"/>
      <c r="CU123" s="144"/>
      <c r="CV123" s="145"/>
      <c r="CX123" s="146"/>
      <c r="CY123" s="145"/>
      <c r="CZ123" s="147"/>
    </row>
    <row r="124" spans="1:104" ht="17" x14ac:dyDescent="0.2">
      <c r="A124" s="6">
        <f t="shared" si="2"/>
        <v>39</v>
      </c>
      <c r="B124" s="6" t="s">
        <v>756</v>
      </c>
      <c r="C124" s="71">
        <v>40</v>
      </c>
      <c r="D124" s="6">
        <v>3</v>
      </c>
      <c r="F124" s="6">
        <v>1000</v>
      </c>
      <c r="G124" s="6">
        <v>110</v>
      </c>
      <c r="H124" s="6">
        <v>50</v>
      </c>
      <c r="I124" s="6">
        <v>2</v>
      </c>
      <c r="K124" s="6">
        <v>2</v>
      </c>
      <c r="M124" s="6">
        <v>4</v>
      </c>
      <c r="O124" s="6">
        <v>2</v>
      </c>
      <c r="P124" s="6">
        <v>510</v>
      </c>
      <c r="T124" s="6">
        <v>25</v>
      </c>
      <c r="U124" s="6">
        <v>1000</v>
      </c>
      <c r="V124" s="6">
        <v>30</v>
      </c>
      <c r="AC124" s="6">
        <v>50</v>
      </c>
      <c r="AH124" s="6">
        <v>150</v>
      </c>
      <c r="AK124" s="6">
        <v>4</v>
      </c>
      <c r="AZ124" s="6">
        <v>25</v>
      </c>
      <c r="BA124" s="6">
        <v>695</v>
      </c>
      <c r="BG124" s="132"/>
      <c r="BH124" s="132"/>
      <c r="BI124" s="132"/>
      <c r="BJ124" s="132"/>
      <c r="BK124" s="132"/>
      <c r="BL124" s="132"/>
      <c r="BM124" s="132"/>
      <c r="BN124" s="13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3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/>
      <c r="CO124" s="142"/>
      <c r="CP124" s="132"/>
      <c r="CQ124" s="144"/>
      <c r="CR124" s="132"/>
      <c r="CS124" s="132"/>
      <c r="CT124" s="132"/>
      <c r="CU124" s="144"/>
      <c r="CV124" s="145"/>
      <c r="CX124" s="146"/>
      <c r="CY124" s="145"/>
      <c r="CZ124" s="147"/>
    </row>
    <row r="125" spans="1:104" ht="17" x14ac:dyDescent="0.2">
      <c r="A125" s="6">
        <f t="shared" si="2"/>
        <v>40</v>
      </c>
      <c r="B125" s="6" t="s">
        <v>957</v>
      </c>
      <c r="C125" s="71">
        <v>58</v>
      </c>
      <c r="D125" s="6">
        <v>7</v>
      </c>
      <c r="F125" s="6">
        <v>3500</v>
      </c>
      <c r="G125" s="6">
        <v>200</v>
      </c>
      <c r="H125" s="6">
        <v>250</v>
      </c>
      <c r="I125" s="6">
        <v>2</v>
      </c>
      <c r="K125" s="6">
        <v>7</v>
      </c>
      <c r="M125" s="6">
        <v>4</v>
      </c>
      <c r="O125" s="6">
        <v>2</v>
      </c>
      <c r="P125" s="6">
        <v>725</v>
      </c>
      <c r="T125" s="6">
        <v>25</v>
      </c>
      <c r="U125" s="6">
        <v>200</v>
      </c>
      <c r="V125" s="6">
        <v>100</v>
      </c>
      <c r="W125" s="6">
        <v>15</v>
      </c>
      <c r="AB125" s="6">
        <v>2</v>
      </c>
      <c r="AC125" s="6">
        <v>100</v>
      </c>
      <c r="AE125" s="6">
        <v>10</v>
      </c>
      <c r="AH125" s="6">
        <v>1000</v>
      </c>
      <c r="AI125" s="6">
        <v>50</v>
      </c>
      <c r="AK125" s="6">
        <v>50</v>
      </c>
      <c r="AS125" s="6">
        <v>50</v>
      </c>
      <c r="AY125" s="6">
        <v>40</v>
      </c>
      <c r="AZ125" s="6">
        <v>175</v>
      </c>
      <c r="BA125" s="6">
        <v>1478</v>
      </c>
      <c r="BG125" s="132"/>
      <c r="BH125" s="132"/>
      <c r="BI125" s="132"/>
      <c r="BJ125" s="132"/>
      <c r="BK125" s="132"/>
      <c r="BL125" s="132"/>
      <c r="BM125" s="132"/>
      <c r="BN125" s="13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3"/>
      <c r="BY125" s="142"/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/>
      <c r="CO125" s="142"/>
      <c r="CP125" s="132"/>
      <c r="CQ125" s="144"/>
      <c r="CR125" s="132"/>
      <c r="CS125" s="132"/>
      <c r="CT125" s="132"/>
      <c r="CU125" s="144"/>
      <c r="CV125" s="145"/>
      <c r="CX125" s="146"/>
      <c r="CY125" s="145"/>
      <c r="CZ125" s="147"/>
    </row>
    <row r="127" spans="1:104" ht="17" x14ac:dyDescent="0.2">
      <c r="A127" s="6">
        <v>1</v>
      </c>
      <c r="B127" s="6" t="s">
        <v>958</v>
      </c>
      <c r="C127" s="71">
        <v>110</v>
      </c>
      <c r="D127" s="6">
        <v>17</v>
      </c>
      <c r="F127" s="6">
        <v>7000</v>
      </c>
      <c r="G127" s="6">
        <v>300</v>
      </c>
      <c r="H127" s="6">
        <v>350</v>
      </c>
      <c r="I127" s="6">
        <v>3</v>
      </c>
      <c r="K127" s="6">
        <v>20</v>
      </c>
      <c r="M127" s="6">
        <v>1</v>
      </c>
      <c r="N127" s="6">
        <v>3</v>
      </c>
      <c r="O127" s="6">
        <v>8</v>
      </c>
      <c r="P127" s="6">
        <v>670</v>
      </c>
      <c r="Q127" s="6">
        <v>34</v>
      </c>
      <c r="U127" s="6">
        <v>100</v>
      </c>
      <c r="V127" s="6">
        <v>150</v>
      </c>
      <c r="AA127" s="6">
        <v>12</v>
      </c>
      <c r="AB127" s="6">
        <v>10</v>
      </c>
      <c r="AC127" s="6">
        <v>150</v>
      </c>
      <c r="AE127" s="6">
        <v>5</v>
      </c>
      <c r="AH127" s="6">
        <v>1000</v>
      </c>
      <c r="AJ127" s="6">
        <v>5000</v>
      </c>
      <c r="AK127" s="6">
        <v>40</v>
      </c>
      <c r="AY127" s="6">
        <v>60</v>
      </c>
      <c r="AZ127" s="6">
        <v>190</v>
      </c>
      <c r="BA127" s="6">
        <v>1930</v>
      </c>
      <c r="BG127" s="132"/>
      <c r="BH127" s="132"/>
      <c r="BI127" s="132"/>
      <c r="BJ127" s="132"/>
      <c r="BK127" s="132"/>
      <c r="BL127" s="132"/>
      <c r="BM127" s="132"/>
      <c r="BN127" s="13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3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32"/>
      <c r="CQ127" s="144"/>
      <c r="CR127" s="132"/>
      <c r="CS127" s="132"/>
      <c r="CT127" s="132"/>
      <c r="CU127" s="144"/>
      <c r="CV127" s="145"/>
      <c r="CX127" s="146"/>
      <c r="CY127" s="145"/>
      <c r="CZ127" s="147"/>
    </row>
    <row r="128" spans="1:104" ht="17" x14ac:dyDescent="0.2">
      <c r="A128" s="6">
        <f t="shared" ref="A128:A166" si="3">A127+1</f>
        <v>2</v>
      </c>
      <c r="B128" s="6" t="s">
        <v>1052</v>
      </c>
      <c r="C128" s="71">
        <v>115</v>
      </c>
      <c r="D128" s="6">
        <v>40</v>
      </c>
      <c r="F128" s="6">
        <v>8000</v>
      </c>
      <c r="G128" s="6">
        <v>300</v>
      </c>
      <c r="H128" s="6">
        <v>200</v>
      </c>
      <c r="I128" s="6">
        <v>3</v>
      </c>
      <c r="K128" s="6">
        <v>20</v>
      </c>
      <c r="N128" s="6">
        <v>6</v>
      </c>
      <c r="O128" s="6">
        <v>4</v>
      </c>
      <c r="P128" s="6">
        <v>1588</v>
      </c>
      <c r="Q128" s="6">
        <v>27</v>
      </c>
      <c r="R128" s="6">
        <v>20</v>
      </c>
      <c r="U128" s="6">
        <v>180</v>
      </c>
      <c r="V128" s="6">
        <v>80</v>
      </c>
      <c r="W128" s="6">
        <v>8</v>
      </c>
      <c r="AA128" s="6">
        <v>45</v>
      </c>
      <c r="AB128" s="6">
        <v>4</v>
      </c>
      <c r="AC128" s="6">
        <v>120</v>
      </c>
      <c r="AH128" s="6">
        <v>800</v>
      </c>
      <c r="AJ128" s="6">
        <v>5600</v>
      </c>
      <c r="AK128" s="6">
        <v>70</v>
      </c>
      <c r="AY128" s="6">
        <v>35</v>
      </c>
      <c r="AZ128" s="6">
        <v>125</v>
      </c>
      <c r="BA128" s="6">
        <v>1667</v>
      </c>
      <c r="BG128" s="132"/>
      <c r="BH128" s="132"/>
      <c r="BI128" s="132"/>
      <c r="BJ128" s="132"/>
      <c r="BK128" s="132"/>
      <c r="BL128" s="132"/>
      <c r="BM128" s="132"/>
      <c r="BN128" s="132"/>
      <c r="BO128" s="142"/>
      <c r="BP128" s="142"/>
      <c r="BQ128" s="142"/>
      <c r="BR128" s="142"/>
      <c r="BS128" s="142"/>
      <c r="BT128" s="142"/>
      <c r="BU128" s="142"/>
      <c r="BV128" s="142"/>
      <c r="BW128" s="142"/>
      <c r="BX128" s="143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32"/>
      <c r="CQ128" s="144"/>
      <c r="CR128" s="132"/>
      <c r="CS128" s="132"/>
      <c r="CT128" s="132"/>
      <c r="CU128" s="144"/>
      <c r="CV128" s="145"/>
      <c r="CX128" s="146"/>
      <c r="CY128" s="145"/>
      <c r="CZ128" s="147"/>
    </row>
    <row r="129" spans="1:104" ht="17" x14ac:dyDescent="0.2">
      <c r="A129" s="6">
        <f t="shared" si="3"/>
        <v>3</v>
      </c>
      <c r="B129" s="6" t="s">
        <v>1053</v>
      </c>
      <c r="C129" s="71">
        <v>35</v>
      </c>
      <c r="D129" s="6">
        <v>15</v>
      </c>
      <c r="F129" s="6">
        <v>3000</v>
      </c>
      <c r="G129" s="6">
        <v>100</v>
      </c>
      <c r="H129" s="6">
        <v>100</v>
      </c>
      <c r="I129" s="6">
        <v>2</v>
      </c>
      <c r="K129" s="6">
        <v>6</v>
      </c>
      <c r="N129" s="6">
        <v>1</v>
      </c>
      <c r="O129" s="6">
        <v>3</v>
      </c>
      <c r="P129" s="6">
        <v>650</v>
      </c>
      <c r="T129" s="6">
        <v>50</v>
      </c>
      <c r="U129" s="6">
        <v>600</v>
      </c>
      <c r="W129" s="6">
        <v>75</v>
      </c>
      <c r="AC129" s="6">
        <v>200</v>
      </c>
      <c r="AE129" s="6">
        <v>5</v>
      </c>
      <c r="AH129" s="6">
        <v>200</v>
      </c>
      <c r="AI129" s="6">
        <v>125</v>
      </c>
      <c r="AJ129" s="6">
        <v>3000</v>
      </c>
      <c r="AK129" s="6">
        <v>15</v>
      </c>
      <c r="AZ129" s="6">
        <v>60</v>
      </c>
      <c r="BA129" s="6">
        <v>840</v>
      </c>
      <c r="BG129" s="132"/>
      <c r="BH129" s="132"/>
      <c r="BI129" s="132"/>
      <c r="BJ129" s="132"/>
      <c r="BK129" s="132"/>
      <c r="BL129" s="132"/>
      <c r="BM129" s="132"/>
      <c r="BN129" s="13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3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32"/>
      <c r="CQ129" s="144"/>
      <c r="CR129" s="132"/>
      <c r="CS129" s="132"/>
      <c r="CT129" s="132"/>
      <c r="CU129" s="144"/>
      <c r="CV129" s="145"/>
      <c r="CX129" s="146"/>
      <c r="CY129" s="145"/>
      <c r="CZ129" s="147"/>
    </row>
    <row r="130" spans="1:104" ht="17" x14ac:dyDescent="0.2">
      <c r="A130" s="6">
        <f t="shared" si="3"/>
        <v>4</v>
      </c>
      <c r="B130" s="6" t="s">
        <v>959</v>
      </c>
      <c r="C130" s="71">
        <v>55</v>
      </c>
      <c r="D130" s="6">
        <v>5</v>
      </c>
      <c r="F130" s="6">
        <v>5500</v>
      </c>
      <c r="G130" s="6">
        <v>200</v>
      </c>
      <c r="H130" s="6">
        <v>150</v>
      </c>
      <c r="I130" s="6">
        <v>2</v>
      </c>
      <c r="K130" s="6">
        <v>8</v>
      </c>
      <c r="M130" s="6">
        <v>2</v>
      </c>
      <c r="O130" s="6">
        <v>3</v>
      </c>
      <c r="P130" s="6">
        <v>770</v>
      </c>
      <c r="T130" s="6">
        <v>100</v>
      </c>
      <c r="U130" s="6">
        <v>300</v>
      </c>
      <c r="V130" s="6">
        <v>125</v>
      </c>
      <c r="AB130" s="6">
        <v>2</v>
      </c>
      <c r="AC130" s="6">
        <v>200</v>
      </c>
      <c r="AE130" s="6">
        <v>75</v>
      </c>
      <c r="AH130" s="6">
        <v>100</v>
      </c>
      <c r="AJ130" s="6">
        <v>700</v>
      </c>
      <c r="AK130" s="6">
        <v>15</v>
      </c>
      <c r="AN130" s="6">
        <v>1800</v>
      </c>
      <c r="AZ130" s="6">
        <v>120</v>
      </c>
      <c r="BA130" s="6">
        <v>1610</v>
      </c>
      <c r="BG130" s="132"/>
      <c r="BH130" s="132"/>
      <c r="BI130" s="132"/>
      <c r="BJ130" s="132"/>
      <c r="BK130" s="132"/>
      <c r="BL130" s="132"/>
      <c r="BM130" s="132"/>
      <c r="BN130" s="13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3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32"/>
      <c r="CQ130" s="144"/>
      <c r="CR130" s="132"/>
      <c r="CS130" s="132"/>
      <c r="CT130" s="132"/>
      <c r="CU130" s="144"/>
      <c r="CV130" s="145"/>
      <c r="CX130" s="146"/>
      <c r="CY130" s="145"/>
      <c r="CZ130" s="147"/>
    </row>
    <row r="131" spans="1:104" ht="17" x14ac:dyDescent="0.2">
      <c r="A131" s="6">
        <f t="shared" si="3"/>
        <v>5</v>
      </c>
      <c r="B131" s="6" t="s">
        <v>1054</v>
      </c>
      <c r="C131" s="71">
        <v>4</v>
      </c>
      <c r="D131" s="6">
        <v>2</v>
      </c>
      <c r="F131" s="6">
        <v>500</v>
      </c>
      <c r="G131" s="6">
        <v>200</v>
      </c>
      <c r="H131" s="6">
        <v>175</v>
      </c>
      <c r="I131" s="6">
        <v>3</v>
      </c>
      <c r="K131" s="6">
        <v>4</v>
      </c>
      <c r="M131" s="6">
        <v>1</v>
      </c>
      <c r="N131" s="6">
        <v>4</v>
      </c>
      <c r="O131" s="6">
        <v>2</v>
      </c>
      <c r="P131" s="6">
        <v>725</v>
      </c>
      <c r="R131" s="6">
        <v>30</v>
      </c>
      <c r="T131" s="6">
        <v>50</v>
      </c>
      <c r="U131" s="6">
        <v>300</v>
      </c>
      <c r="V131" s="6">
        <v>180</v>
      </c>
      <c r="AB131" s="6">
        <v>1</v>
      </c>
      <c r="AC131" s="6">
        <v>100</v>
      </c>
      <c r="AE131" s="6">
        <v>10</v>
      </c>
      <c r="AH131" s="6">
        <v>200</v>
      </c>
      <c r="AJ131" s="6">
        <v>1700</v>
      </c>
      <c r="AK131" s="6">
        <v>20</v>
      </c>
      <c r="AN131" s="6">
        <v>2000</v>
      </c>
      <c r="AZ131" s="6">
        <v>275</v>
      </c>
      <c r="BA131" s="6">
        <v>1480</v>
      </c>
      <c r="BG131" s="132"/>
      <c r="BH131" s="132"/>
      <c r="BI131" s="132"/>
      <c r="BJ131" s="132"/>
      <c r="BK131" s="132"/>
      <c r="BL131" s="132"/>
      <c r="BM131" s="132"/>
      <c r="BN131" s="13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3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32"/>
      <c r="CQ131" s="144"/>
      <c r="CR131" s="132"/>
      <c r="CS131" s="132"/>
      <c r="CT131" s="132"/>
      <c r="CU131" s="144"/>
      <c r="CV131" s="145"/>
      <c r="CX131" s="146"/>
      <c r="CY131" s="145"/>
      <c r="CZ131" s="147"/>
    </row>
    <row r="132" spans="1:104" ht="17" x14ac:dyDescent="0.2">
      <c r="A132" s="6">
        <f t="shared" si="3"/>
        <v>6</v>
      </c>
      <c r="B132" s="6" t="s">
        <v>542</v>
      </c>
      <c r="C132" s="71">
        <v>68</v>
      </c>
      <c r="D132" s="6">
        <v>4</v>
      </c>
      <c r="F132" s="6">
        <v>3600</v>
      </c>
      <c r="G132" s="6">
        <v>100</v>
      </c>
      <c r="H132" s="6">
        <v>75</v>
      </c>
      <c r="I132" s="6">
        <v>2</v>
      </c>
      <c r="K132" s="6">
        <v>6</v>
      </c>
      <c r="N132" s="6">
        <v>5</v>
      </c>
      <c r="O132" s="6">
        <v>1</v>
      </c>
      <c r="P132" s="6">
        <v>750</v>
      </c>
      <c r="R132" s="6">
        <v>20</v>
      </c>
      <c r="T132" s="6">
        <v>75</v>
      </c>
      <c r="U132" s="6">
        <v>330</v>
      </c>
      <c r="AB132" s="6">
        <v>2</v>
      </c>
      <c r="AC132" s="6">
        <v>60</v>
      </c>
      <c r="AE132" s="6">
        <v>75</v>
      </c>
      <c r="AH132" s="6">
        <v>400</v>
      </c>
      <c r="AJ132" s="6">
        <v>1700</v>
      </c>
      <c r="AK132" s="6">
        <v>20</v>
      </c>
      <c r="AZ132" s="6">
        <v>75</v>
      </c>
      <c r="BA132" s="6">
        <v>990</v>
      </c>
      <c r="BG132" s="132"/>
      <c r="BH132" s="132"/>
      <c r="BI132" s="132"/>
      <c r="BJ132" s="132"/>
      <c r="BK132" s="132"/>
      <c r="BL132" s="132"/>
      <c r="BM132" s="132"/>
      <c r="BN132" s="13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3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32"/>
      <c r="CQ132" s="144"/>
      <c r="CR132" s="132"/>
      <c r="CS132" s="132"/>
      <c r="CT132" s="132"/>
      <c r="CU132" s="144"/>
      <c r="CV132" s="145"/>
      <c r="CX132" s="146"/>
      <c r="CY132" s="145"/>
      <c r="CZ132" s="147"/>
    </row>
    <row r="133" spans="1:104" ht="17" x14ac:dyDescent="0.2">
      <c r="A133" s="6">
        <f t="shared" si="3"/>
        <v>7</v>
      </c>
      <c r="B133" s="6" t="s">
        <v>1055</v>
      </c>
      <c r="C133" s="71">
        <v>60</v>
      </c>
      <c r="D133" s="6">
        <v>15</v>
      </c>
      <c r="F133" s="6">
        <v>5000</v>
      </c>
      <c r="G133" s="6">
        <v>200</v>
      </c>
      <c r="H133" s="6">
        <v>30</v>
      </c>
      <c r="I133" s="6">
        <v>2</v>
      </c>
      <c r="K133" s="6">
        <v>6</v>
      </c>
      <c r="M133" s="6">
        <v>1</v>
      </c>
      <c r="N133" s="6">
        <v>24</v>
      </c>
      <c r="P133" s="6">
        <v>800</v>
      </c>
      <c r="Q133" s="6">
        <v>12</v>
      </c>
      <c r="T133" s="6">
        <v>50</v>
      </c>
      <c r="U133" s="6">
        <v>300</v>
      </c>
      <c r="V133" s="6">
        <v>160</v>
      </c>
      <c r="AA133" s="6">
        <v>50</v>
      </c>
      <c r="AB133" s="6">
        <v>3</v>
      </c>
      <c r="AC133" s="6">
        <v>30</v>
      </c>
      <c r="AE133" s="6">
        <v>10</v>
      </c>
      <c r="AH133" s="6">
        <v>400</v>
      </c>
      <c r="AJ133" s="6">
        <v>800</v>
      </c>
      <c r="AK133" s="6">
        <v>30</v>
      </c>
      <c r="AY133" s="6">
        <v>40</v>
      </c>
      <c r="AZ133" s="6">
        <v>200</v>
      </c>
      <c r="BA133" s="6">
        <v>1206</v>
      </c>
      <c r="BG133" s="132"/>
      <c r="BH133" s="132"/>
      <c r="BI133" s="132"/>
      <c r="BJ133" s="132"/>
      <c r="BK133" s="132"/>
      <c r="BL133" s="132"/>
      <c r="BM133" s="132"/>
      <c r="BN133" s="13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3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32"/>
      <c r="CQ133" s="144"/>
      <c r="CR133" s="132"/>
      <c r="CS133" s="132"/>
      <c r="CT133" s="132"/>
      <c r="CU133" s="144"/>
      <c r="CV133" s="145"/>
      <c r="CX133" s="146"/>
      <c r="CY133" s="145"/>
      <c r="CZ133" s="147"/>
    </row>
    <row r="134" spans="1:104" ht="17" x14ac:dyDescent="0.2">
      <c r="A134" s="6">
        <f t="shared" si="3"/>
        <v>8</v>
      </c>
      <c r="B134" s="6" t="s">
        <v>270</v>
      </c>
      <c r="C134" s="71">
        <v>60</v>
      </c>
      <c r="D134" s="6">
        <v>10</v>
      </c>
      <c r="F134" s="6">
        <v>5000</v>
      </c>
      <c r="G134" s="6">
        <v>200</v>
      </c>
      <c r="H134" s="6">
        <v>200</v>
      </c>
      <c r="I134" s="6">
        <v>2</v>
      </c>
      <c r="K134" s="6">
        <v>5</v>
      </c>
      <c r="M134" s="6">
        <v>3</v>
      </c>
      <c r="N134" s="6">
        <v>12</v>
      </c>
      <c r="O134" s="6">
        <v>2</v>
      </c>
      <c r="P134" s="6">
        <v>710</v>
      </c>
      <c r="R134" s="6">
        <v>80</v>
      </c>
      <c r="T134" s="6">
        <v>60</v>
      </c>
      <c r="U134" s="6">
        <v>630</v>
      </c>
      <c r="AA134" s="6">
        <v>168</v>
      </c>
      <c r="AB134" s="6">
        <v>4</v>
      </c>
      <c r="AC134" s="6">
        <v>40</v>
      </c>
      <c r="AE134" s="6">
        <v>40</v>
      </c>
      <c r="AH134" s="6">
        <v>300</v>
      </c>
      <c r="AJ134" s="6">
        <v>2000</v>
      </c>
      <c r="AK134" s="6">
        <v>20</v>
      </c>
      <c r="AY134" s="6">
        <v>10</v>
      </c>
      <c r="BA134" s="6">
        <v>1125</v>
      </c>
      <c r="BG134" s="132"/>
      <c r="BH134" s="132"/>
      <c r="BI134" s="132"/>
      <c r="BJ134" s="132"/>
      <c r="BK134" s="132"/>
      <c r="BL134" s="132"/>
      <c r="BM134" s="132"/>
      <c r="BN134" s="13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3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32"/>
      <c r="CQ134" s="144"/>
      <c r="CR134" s="132"/>
      <c r="CS134" s="132"/>
      <c r="CT134" s="132"/>
      <c r="CU134" s="144"/>
      <c r="CV134" s="145"/>
      <c r="CX134" s="146"/>
      <c r="CY134" s="145"/>
      <c r="CZ134" s="147"/>
    </row>
    <row r="135" spans="1:104" ht="17" x14ac:dyDescent="0.2">
      <c r="A135" s="6">
        <f t="shared" si="3"/>
        <v>9</v>
      </c>
      <c r="B135" s="6" t="s">
        <v>906</v>
      </c>
      <c r="C135" s="71">
        <v>111</v>
      </c>
      <c r="D135" s="6">
        <v>50</v>
      </c>
      <c r="F135" s="6">
        <v>11000</v>
      </c>
      <c r="G135" s="6">
        <v>350</v>
      </c>
      <c r="H135" s="6">
        <v>175</v>
      </c>
      <c r="I135" s="6">
        <v>3</v>
      </c>
      <c r="K135" s="6">
        <v>16</v>
      </c>
      <c r="M135" s="6">
        <v>8</v>
      </c>
      <c r="N135" s="6">
        <v>1</v>
      </c>
      <c r="O135" s="6">
        <v>6</v>
      </c>
      <c r="P135" s="6">
        <v>1530</v>
      </c>
      <c r="Q135" s="6">
        <v>30</v>
      </c>
      <c r="R135" s="6">
        <v>30</v>
      </c>
      <c r="T135" s="6">
        <v>50</v>
      </c>
      <c r="U135" s="6">
        <v>500</v>
      </c>
      <c r="V135" s="6">
        <v>300</v>
      </c>
      <c r="AA135" s="6">
        <v>14</v>
      </c>
      <c r="AC135" s="6">
        <v>100</v>
      </c>
      <c r="AE135" s="6">
        <v>50</v>
      </c>
      <c r="AH135" s="6">
        <v>600</v>
      </c>
      <c r="AI135" s="6">
        <v>480</v>
      </c>
      <c r="AJ135" s="6">
        <v>5750</v>
      </c>
      <c r="AK135" s="6">
        <v>60</v>
      </c>
      <c r="AZ135" s="6">
        <v>200</v>
      </c>
      <c r="BA135" s="6">
        <v>2465</v>
      </c>
      <c r="BF135" s="143"/>
      <c r="BG135" s="132"/>
      <c r="BH135" s="132"/>
      <c r="BI135" s="132"/>
      <c r="BJ135" s="132"/>
      <c r="BK135" s="132"/>
      <c r="BL135" s="132"/>
      <c r="BM135" s="132"/>
      <c r="BN135" s="13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3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32"/>
      <c r="CQ135" s="144"/>
      <c r="CR135" s="132"/>
      <c r="CS135" s="132"/>
      <c r="CT135" s="132"/>
      <c r="CU135" s="144"/>
      <c r="CV135" s="145"/>
      <c r="CX135" s="146"/>
      <c r="CY135" s="145"/>
      <c r="CZ135" s="147"/>
    </row>
    <row r="136" spans="1:104" ht="17" x14ac:dyDescent="0.2">
      <c r="A136" s="6">
        <f t="shared" si="3"/>
        <v>10</v>
      </c>
      <c r="B136" s="6" t="s">
        <v>1056</v>
      </c>
      <c r="C136" s="71">
        <v>100</v>
      </c>
      <c r="D136" s="6">
        <v>40</v>
      </c>
      <c r="E136" s="6">
        <v>10</v>
      </c>
      <c r="F136" s="6">
        <v>1000</v>
      </c>
      <c r="G136" s="6">
        <v>800</v>
      </c>
      <c r="H136" s="6">
        <v>200</v>
      </c>
      <c r="I136" s="6">
        <v>4</v>
      </c>
      <c r="K136" s="6">
        <v>11</v>
      </c>
      <c r="M136" s="6">
        <v>8</v>
      </c>
      <c r="N136" s="6">
        <v>10</v>
      </c>
      <c r="O136" s="6">
        <v>3</v>
      </c>
      <c r="P136" s="6">
        <v>1410</v>
      </c>
      <c r="R136" s="6">
        <v>20</v>
      </c>
      <c r="T136" s="6">
        <v>50</v>
      </c>
      <c r="U136" s="6">
        <v>600</v>
      </c>
      <c r="V136" s="6">
        <v>400</v>
      </c>
      <c r="W136" s="6">
        <v>20</v>
      </c>
      <c r="AA136" s="6">
        <v>2</v>
      </c>
      <c r="AC136" s="6">
        <v>50</v>
      </c>
      <c r="AE136" s="6">
        <v>20</v>
      </c>
      <c r="AH136" s="6">
        <v>100</v>
      </c>
      <c r="AJ136" s="6">
        <v>5000</v>
      </c>
      <c r="AK136" s="6">
        <v>50</v>
      </c>
      <c r="AZ136" s="6">
        <v>300</v>
      </c>
      <c r="BA136" s="6">
        <v>2190</v>
      </c>
      <c r="BG136" s="132"/>
      <c r="BH136" s="132"/>
      <c r="BI136" s="132"/>
      <c r="BJ136" s="132"/>
      <c r="BK136" s="132"/>
      <c r="BL136" s="132"/>
      <c r="BM136" s="132"/>
      <c r="BN136" s="13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3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32"/>
      <c r="CQ136" s="144"/>
      <c r="CR136" s="132"/>
      <c r="CS136" s="132"/>
      <c r="CT136" s="132"/>
      <c r="CU136" s="144"/>
      <c r="CV136" s="145"/>
      <c r="CX136" s="146"/>
      <c r="CY136" s="145"/>
      <c r="CZ136" s="147"/>
    </row>
    <row r="137" spans="1:104" ht="17" x14ac:dyDescent="0.2">
      <c r="A137" s="6">
        <f t="shared" si="3"/>
        <v>11</v>
      </c>
      <c r="B137" s="6" t="s">
        <v>960</v>
      </c>
      <c r="C137" s="71">
        <v>9</v>
      </c>
      <c r="F137" s="6">
        <v>1000</v>
      </c>
      <c r="G137" s="6">
        <v>5</v>
      </c>
      <c r="K137" s="6">
        <v>0</v>
      </c>
      <c r="U137" s="6">
        <v>100</v>
      </c>
      <c r="AC137" s="6">
        <v>50</v>
      </c>
      <c r="AH137" s="6">
        <v>150</v>
      </c>
      <c r="AK137" s="6">
        <v>3</v>
      </c>
      <c r="BA137" s="6">
        <v>120</v>
      </c>
      <c r="BG137" s="132"/>
      <c r="BH137" s="132"/>
      <c r="BI137" s="132"/>
      <c r="BJ137" s="132"/>
      <c r="BK137" s="132"/>
      <c r="BL137" s="132"/>
      <c r="BM137" s="132"/>
      <c r="BN137" s="132"/>
      <c r="BO137" s="142"/>
      <c r="BP137" s="142"/>
      <c r="BQ137" s="142"/>
      <c r="BR137" s="142"/>
      <c r="BS137" s="142"/>
      <c r="BT137" s="142"/>
      <c r="BU137" s="142"/>
      <c r="BV137" s="142"/>
      <c r="BW137" s="142"/>
      <c r="BX137" s="143"/>
      <c r="BY137" s="142"/>
      <c r="BZ137" s="142"/>
      <c r="CA137" s="142"/>
      <c r="CB137" s="142"/>
      <c r="CC137" s="142"/>
      <c r="CD137" s="142"/>
      <c r="CE137" s="142"/>
      <c r="CF137" s="142"/>
      <c r="CG137" s="142"/>
      <c r="CH137" s="142"/>
      <c r="CI137" s="142"/>
      <c r="CJ137" s="142"/>
      <c r="CK137" s="142"/>
      <c r="CL137" s="142"/>
      <c r="CM137" s="142"/>
      <c r="CN137" s="142"/>
      <c r="CO137" s="142"/>
      <c r="CP137" s="132"/>
      <c r="CQ137" s="144"/>
      <c r="CR137" s="132"/>
      <c r="CS137" s="132"/>
      <c r="CT137" s="132"/>
      <c r="CU137" s="144"/>
      <c r="CV137" s="145"/>
      <c r="CX137" s="146"/>
      <c r="CY137" s="145"/>
      <c r="CZ137" s="147"/>
    </row>
    <row r="138" spans="1:104" ht="17" x14ac:dyDescent="0.2">
      <c r="A138" s="6">
        <f t="shared" si="3"/>
        <v>12</v>
      </c>
      <c r="B138" s="6" t="s">
        <v>1057</v>
      </c>
      <c r="C138" s="71">
        <v>106</v>
      </c>
      <c r="D138" s="6">
        <v>11</v>
      </c>
      <c r="F138" s="6">
        <v>5800</v>
      </c>
      <c r="G138" s="6">
        <v>300</v>
      </c>
      <c r="H138" s="6">
        <v>400</v>
      </c>
      <c r="I138" s="6">
        <v>2</v>
      </c>
      <c r="K138" s="6">
        <v>8</v>
      </c>
      <c r="M138" s="6">
        <v>4</v>
      </c>
      <c r="N138" s="6">
        <v>40</v>
      </c>
      <c r="O138" s="6">
        <v>1</v>
      </c>
      <c r="P138" s="6">
        <v>912</v>
      </c>
      <c r="Q138" s="6">
        <v>40</v>
      </c>
      <c r="U138" s="6">
        <v>700</v>
      </c>
      <c r="V138" s="6">
        <v>96</v>
      </c>
      <c r="AB138" s="6">
        <v>5</v>
      </c>
      <c r="AC138" s="6">
        <v>100</v>
      </c>
      <c r="AH138" s="6">
        <v>1800</v>
      </c>
      <c r="AK138" s="6">
        <v>55</v>
      </c>
      <c r="AZ138" s="6">
        <v>110</v>
      </c>
      <c r="BA138" s="6">
        <v>1471</v>
      </c>
      <c r="BG138" s="132"/>
      <c r="BH138" s="132"/>
      <c r="BI138" s="132"/>
      <c r="BJ138" s="132"/>
      <c r="BK138" s="132"/>
      <c r="BL138" s="132"/>
      <c r="BM138" s="132"/>
      <c r="BN138" s="132"/>
      <c r="BO138" s="142"/>
      <c r="BP138" s="142"/>
      <c r="BQ138" s="142"/>
      <c r="BR138" s="142"/>
      <c r="BS138" s="142"/>
      <c r="BT138" s="142"/>
      <c r="BU138" s="142"/>
      <c r="BV138" s="142"/>
      <c r="BW138" s="142"/>
      <c r="BX138" s="143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/>
      <c r="CO138" s="142"/>
      <c r="CP138" s="132"/>
      <c r="CQ138" s="144"/>
      <c r="CR138" s="132"/>
      <c r="CS138" s="132"/>
      <c r="CT138" s="132"/>
      <c r="CU138" s="144"/>
      <c r="CV138" s="145"/>
      <c r="CX138" s="146"/>
      <c r="CY138" s="145"/>
      <c r="CZ138" s="147"/>
    </row>
    <row r="139" spans="1:104" ht="17" x14ac:dyDescent="0.2">
      <c r="A139" s="6">
        <f t="shared" si="3"/>
        <v>13</v>
      </c>
      <c r="B139" s="6" t="s">
        <v>251</v>
      </c>
      <c r="C139" s="71">
        <v>50</v>
      </c>
      <c r="D139" s="6">
        <v>8</v>
      </c>
      <c r="E139" s="6">
        <v>5</v>
      </c>
      <c r="F139" s="6">
        <v>3000</v>
      </c>
      <c r="G139" s="6">
        <v>125</v>
      </c>
      <c r="H139" s="6">
        <v>60</v>
      </c>
      <c r="I139" s="6">
        <v>4</v>
      </c>
      <c r="K139" s="6">
        <v>7</v>
      </c>
      <c r="M139" s="6">
        <v>3</v>
      </c>
      <c r="N139" s="6">
        <v>3</v>
      </c>
      <c r="O139" s="6">
        <v>3</v>
      </c>
      <c r="P139" s="6">
        <v>825</v>
      </c>
      <c r="Q139" s="6">
        <v>14</v>
      </c>
      <c r="T139" s="6">
        <v>30</v>
      </c>
      <c r="U139" s="6">
        <v>70</v>
      </c>
      <c r="V139" s="6">
        <v>30</v>
      </c>
      <c r="AA139" s="6">
        <v>50</v>
      </c>
      <c r="AC139" s="6">
        <v>120</v>
      </c>
      <c r="AE139" s="6">
        <v>5</v>
      </c>
      <c r="AH139" s="6">
        <v>250</v>
      </c>
      <c r="AK139" s="6">
        <v>25</v>
      </c>
      <c r="AN139" s="6">
        <v>1005</v>
      </c>
      <c r="AZ139" s="6">
        <v>150</v>
      </c>
      <c r="BA139" s="6">
        <v>850</v>
      </c>
      <c r="BG139" s="132"/>
      <c r="BH139" s="132"/>
      <c r="BI139" s="132"/>
      <c r="BJ139" s="132"/>
      <c r="BK139" s="132"/>
      <c r="BL139" s="132"/>
      <c r="BM139" s="132"/>
      <c r="BN139" s="132"/>
      <c r="BO139" s="142"/>
      <c r="BP139" s="142"/>
      <c r="BQ139" s="142"/>
      <c r="BR139" s="142"/>
      <c r="BS139" s="142"/>
      <c r="BT139" s="142"/>
      <c r="BU139" s="142"/>
      <c r="BV139" s="142"/>
      <c r="BW139" s="142"/>
      <c r="BX139" s="143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2"/>
      <c r="CL139" s="142"/>
      <c r="CM139" s="142"/>
      <c r="CN139" s="142"/>
      <c r="CO139" s="142"/>
      <c r="CP139" s="132"/>
      <c r="CQ139" s="144"/>
      <c r="CR139" s="132"/>
      <c r="CS139" s="132"/>
      <c r="CT139" s="132"/>
      <c r="CU139" s="144"/>
      <c r="CV139" s="145"/>
      <c r="CX139" s="146"/>
      <c r="CY139" s="145"/>
      <c r="CZ139" s="147"/>
    </row>
    <row r="140" spans="1:104" ht="17" x14ac:dyDescent="0.2">
      <c r="A140" s="6">
        <f t="shared" si="3"/>
        <v>14</v>
      </c>
      <c r="B140" s="6" t="s">
        <v>1058</v>
      </c>
      <c r="C140" s="71">
        <v>58</v>
      </c>
      <c r="D140" s="6">
        <v>12</v>
      </c>
      <c r="F140" s="6">
        <v>5500</v>
      </c>
      <c r="G140" s="6">
        <v>200</v>
      </c>
      <c r="H140" s="6">
        <v>100</v>
      </c>
      <c r="I140" s="6">
        <v>3</v>
      </c>
      <c r="K140" s="6">
        <v>12</v>
      </c>
      <c r="M140" s="6">
        <v>5</v>
      </c>
      <c r="N140" s="6">
        <v>12</v>
      </c>
      <c r="O140" s="6">
        <v>2</v>
      </c>
      <c r="P140" s="6">
        <v>1140</v>
      </c>
      <c r="U140" s="6">
        <v>400</v>
      </c>
      <c r="W140" s="6">
        <v>12</v>
      </c>
      <c r="AA140" s="6">
        <v>48</v>
      </c>
      <c r="AB140" s="6">
        <v>75</v>
      </c>
      <c r="AC140" s="6">
        <v>50</v>
      </c>
      <c r="AH140" s="6">
        <v>1400</v>
      </c>
      <c r="AK140" s="6">
        <v>50</v>
      </c>
      <c r="AN140" s="6">
        <v>250</v>
      </c>
      <c r="AZ140" s="6">
        <v>30</v>
      </c>
      <c r="BA140" s="6">
        <v>158</v>
      </c>
      <c r="BG140" s="132"/>
      <c r="BH140" s="132"/>
      <c r="BI140" s="132"/>
      <c r="BJ140" s="132"/>
      <c r="BK140" s="132"/>
      <c r="BL140" s="132"/>
      <c r="BM140" s="132"/>
      <c r="BN140" s="13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3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32"/>
      <c r="CQ140" s="144"/>
      <c r="CR140" s="132"/>
      <c r="CS140" s="132"/>
      <c r="CT140" s="132"/>
      <c r="CU140" s="144"/>
      <c r="CV140" s="145"/>
      <c r="CX140" s="146"/>
      <c r="CY140" s="145"/>
      <c r="CZ140" s="147"/>
    </row>
    <row r="141" spans="1:104" ht="17" x14ac:dyDescent="0.2">
      <c r="A141" s="6">
        <f t="shared" si="3"/>
        <v>15</v>
      </c>
      <c r="B141" s="6" t="s">
        <v>1059</v>
      </c>
      <c r="C141" s="71">
        <v>110</v>
      </c>
      <c r="D141" s="6">
        <v>15</v>
      </c>
      <c r="F141" s="6">
        <v>7000</v>
      </c>
      <c r="G141" s="6">
        <v>200</v>
      </c>
      <c r="H141" s="6">
        <v>50</v>
      </c>
      <c r="I141" s="6">
        <v>3</v>
      </c>
      <c r="K141" s="6">
        <v>15</v>
      </c>
      <c r="M141" s="6">
        <v>5</v>
      </c>
      <c r="O141" s="6">
        <v>1</v>
      </c>
      <c r="P141" s="6">
        <v>1100</v>
      </c>
      <c r="Q141" s="6">
        <v>12</v>
      </c>
      <c r="R141" s="6">
        <v>30</v>
      </c>
      <c r="T141" s="6">
        <v>25</v>
      </c>
      <c r="U141" s="6">
        <v>200</v>
      </c>
      <c r="W141" s="6">
        <v>40</v>
      </c>
      <c r="AC141" s="6">
        <v>70</v>
      </c>
      <c r="AE141" s="6">
        <v>10</v>
      </c>
      <c r="AH141" s="6">
        <v>1100</v>
      </c>
      <c r="AJ141" s="6">
        <v>2000</v>
      </c>
      <c r="AK141" s="6">
        <v>40</v>
      </c>
      <c r="AN141" s="6">
        <v>500</v>
      </c>
      <c r="AX141" s="6">
        <v>200</v>
      </c>
      <c r="AZ141" s="6">
        <v>200</v>
      </c>
      <c r="BA141" s="6">
        <v>1800</v>
      </c>
      <c r="BF141" s="143"/>
      <c r="BG141" s="132"/>
      <c r="BH141" s="132"/>
      <c r="BI141" s="132"/>
      <c r="BJ141" s="132"/>
      <c r="BK141" s="132"/>
      <c r="BL141" s="132"/>
      <c r="BM141" s="132"/>
      <c r="BN141" s="13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3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32"/>
      <c r="CQ141" s="144"/>
      <c r="CR141" s="132"/>
      <c r="CS141" s="132"/>
      <c r="CT141" s="132"/>
      <c r="CU141" s="144"/>
      <c r="CV141" s="145"/>
      <c r="CX141" s="146"/>
      <c r="CY141" s="145"/>
      <c r="CZ141" s="147"/>
    </row>
    <row r="142" spans="1:104" ht="17" x14ac:dyDescent="0.2">
      <c r="A142" s="6">
        <f t="shared" si="3"/>
        <v>16</v>
      </c>
      <c r="B142" s="6" t="s">
        <v>615</v>
      </c>
      <c r="C142" s="71">
        <v>57</v>
      </c>
      <c r="D142" s="6">
        <v>5</v>
      </c>
      <c r="F142" s="6">
        <v>3500</v>
      </c>
      <c r="G142" s="6">
        <v>150</v>
      </c>
      <c r="H142" s="6">
        <v>70</v>
      </c>
      <c r="I142" s="6">
        <v>3</v>
      </c>
      <c r="K142" s="6">
        <v>7</v>
      </c>
      <c r="M142" s="6">
        <v>1</v>
      </c>
      <c r="O142" s="6">
        <v>1</v>
      </c>
      <c r="P142" s="6">
        <v>750</v>
      </c>
      <c r="R142" s="6">
        <v>30</v>
      </c>
      <c r="T142" s="6">
        <v>20</v>
      </c>
      <c r="U142" s="6">
        <v>100</v>
      </c>
      <c r="V142" s="6">
        <v>35</v>
      </c>
      <c r="W142" s="6">
        <v>15</v>
      </c>
      <c r="AB142" s="6">
        <v>10</v>
      </c>
      <c r="AC142" s="6">
        <v>80</v>
      </c>
      <c r="AH142" s="6">
        <v>1000</v>
      </c>
      <c r="AI142" s="6">
        <v>41</v>
      </c>
      <c r="AK142" s="6">
        <v>18</v>
      </c>
      <c r="AV142" s="6">
        <v>40</v>
      </c>
      <c r="AY142" s="6">
        <v>44</v>
      </c>
      <c r="AZ142" s="6">
        <v>100</v>
      </c>
      <c r="BA142" s="6">
        <v>851</v>
      </c>
      <c r="BG142" s="132"/>
      <c r="BH142" s="132"/>
      <c r="BI142" s="132"/>
      <c r="BJ142" s="132"/>
      <c r="BK142" s="132"/>
      <c r="BL142" s="132"/>
      <c r="BM142" s="132"/>
      <c r="BN142" s="13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3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32"/>
      <c r="CQ142" s="144"/>
      <c r="CR142" s="132"/>
      <c r="CS142" s="132"/>
      <c r="CT142" s="132"/>
      <c r="CU142" s="144"/>
      <c r="CV142" s="145"/>
      <c r="CX142" s="146"/>
      <c r="CY142" s="145"/>
      <c r="CZ142" s="147"/>
    </row>
    <row r="143" spans="1:104" ht="17" x14ac:dyDescent="0.2">
      <c r="A143" s="6">
        <f t="shared" si="3"/>
        <v>17</v>
      </c>
      <c r="B143" s="6" t="s">
        <v>238</v>
      </c>
      <c r="C143" s="71">
        <v>80</v>
      </c>
      <c r="D143" s="6">
        <v>15</v>
      </c>
      <c r="F143" s="6">
        <v>4500</v>
      </c>
      <c r="G143" s="6">
        <v>200</v>
      </c>
      <c r="H143" s="6">
        <v>25</v>
      </c>
      <c r="I143" s="6">
        <v>4</v>
      </c>
      <c r="K143" s="6">
        <v>3</v>
      </c>
      <c r="M143" s="6">
        <v>10</v>
      </c>
      <c r="O143" s="6">
        <v>1</v>
      </c>
      <c r="P143" s="6">
        <v>770</v>
      </c>
      <c r="U143" s="6">
        <v>150</v>
      </c>
      <c r="W143" s="6">
        <v>10</v>
      </c>
      <c r="AC143" s="6">
        <v>250</v>
      </c>
      <c r="AE143" s="6">
        <v>10</v>
      </c>
      <c r="AH143" s="6">
        <v>5000</v>
      </c>
      <c r="AK143" s="6">
        <v>25</v>
      </c>
      <c r="AY143" s="6">
        <v>33</v>
      </c>
      <c r="AZ143" s="6">
        <v>25</v>
      </c>
      <c r="BA143" s="6">
        <v>500</v>
      </c>
      <c r="BG143" s="132"/>
      <c r="BH143" s="132"/>
      <c r="BI143" s="132"/>
      <c r="BJ143" s="132"/>
      <c r="BK143" s="132"/>
      <c r="BL143" s="132"/>
      <c r="BM143" s="132"/>
      <c r="BN143" s="132"/>
      <c r="BO143" s="142"/>
      <c r="BP143" s="142"/>
      <c r="BQ143" s="142"/>
      <c r="BR143" s="142"/>
      <c r="BS143" s="142"/>
      <c r="BT143" s="142"/>
      <c r="BU143" s="142"/>
      <c r="BV143" s="142"/>
      <c r="BW143" s="142"/>
      <c r="BX143" s="143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/>
      <c r="CO143" s="142"/>
      <c r="CP143" s="132"/>
      <c r="CQ143" s="144"/>
      <c r="CR143" s="132"/>
      <c r="CS143" s="132"/>
      <c r="CT143" s="132"/>
      <c r="CU143" s="144"/>
      <c r="CV143" s="145"/>
      <c r="CX143" s="146"/>
      <c r="CY143" s="145"/>
      <c r="CZ143" s="147"/>
    </row>
    <row r="144" spans="1:104" ht="17" x14ac:dyDescent="0.2">
      <c r="A144" s="6">
        <f t="shared" si="3"/>
        <v>18</v>
      </c>
      <c r="B144" s="6" t="s">
        <v>1060</v>
      </c>
      <c r="C144" s="71">
        <v>140</v>
      </c>
      <c r="D144" s="6">
        <v>10</v>
      </c>
      <c r="F144" s="6">
        <v>7500</v>
      </c>
      <c r="G144" s="6">
        <v>500</v>
      </c>
      <c r="I144" s="6">
        <v>5</v>
      </c>
      <c r="K144" s="6">
        <v>9</v>
      </c>
      <c r="M144" s="6">
        <v>4</v>
      </c>
      <c r="N144" s="6">
        <v>30</v>
      </c>
      <c r="O144" s="6">
        <v>3</v>
      </c>
      <c r="P144" s="6">
        <v>1410</v>
      </c>
      <c r="R144" s="6">
        <v>39</v>
      </c>
      <c r="T144" s="6">
        <v>50</v>
      </c>
      <c r="U144" s="6">
        <v>300</v>
      </c>
      <c r="V144" s="6">
        <v>148</v>
      </c>
      <c r="W144" s="6">
        <v>8</v>
      </c>
      <c r="AA144" s="6">
        <v>400</v>
      </c>
      <c r="AB144" s="6">
        <v>20</v>
      </c>
      <c r="AC144" s="6">
        <v>200</v>
      </c>
      <c r="AE144" s="6">
        <v>20</v>
      </c>
      <c r="AH144" s="6">
        <v>800</v>
      </c>
      <c r="AK144" s="6">
        <v>40</v>
      </c>
      <c r="AN144" s="6">
        <v>550</v>
      </c>
      <c r="AS144" s="6">
        <v>50</v>
      </c>
      <c r="AZ144" s="6">
        <v>325</v>
      </c>
      <c r="BA144" s="6">
        <v>1700</v>
      </c>
      <c r="BG144" s="132"/>
      <c r="BH144" s="132"/>
      <c r="BI144" s="132"/>
      <c r="BJ144" s="132"/>
      <c r="BK144" s="132"/>
      <c r="BL144" s="132"/>
      <c r="BM144" s="132"/>
      <c r="BN144" s="13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3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32"/>
      <c r="CQ144" s="144"/>
      <c r="CR144" s="132"/>
      <c r="CS144" s="132"/>
      <c r="CT144" s="132"/>
      <c r="CU144" s="144"/>
      <c r="CV144" s="145"/>
      <c r="CX144" s="146"/>
      <c r="CY144" s="145"/>
      <c r="CZ144" s="147"/>
    </row>
    <row r="145" spans="1:112" ht="17" x14ac:dyDescent="0.2">
      <c r="A145" s="6">
        <f t="shared" si="3"/>
        <v>19</v>
      </c>
      <c r="B145" s="6" t="s">
        <v>1061</v>
      </c>
      <c r="C145" s="71">
        <v>16</v>
      </c>
      <c r="F145" s="6">
        <v>800</v>
      </c>
      <c r="G145" s="6">
        <v>50</v>
      </c>
      <c r="H145" s="6">
        <v>30</v>
      </c>
      <c r="K145" s="6">
        <v>1</v>
      </c>
      <c r="N145" s="6">
        <v>4</v>
      </c>
      <c r="P145" s="6">
        <v>85</v>
      </c>
      <c r="V145" s="6">
        <v>60</v>
      </c>
      <c r="AA145" s="6">
        <v>28</v>
      </c>
      <c r="AB145" s="6">
        <v>3</v>
      </c>
      <c r="AC145" s="6">
        <v>20</v>
      </c>
      <c r="AE145" s="6">
        <v>75</v>
      </c>
      <c r="AH145" s="6">
        <v>200</v>
      </c>
      <c r="AK145" s="6">
        <v>8</v>
      </c>
      <c r="BA145" s="6">
        <v>318</v>
      </c>
      <c r="BG145" s="132"/>
      <c r="BH145" s="132"/>
      <c r="BI145" s="132"/>
      <c r="BJ145" s="132"/>
      <c r="BK145" s="132"/>
      <c r="BL145" s="132"/>
      <c r="BM145" s="132"/>
      <c r="BN145" s="13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3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32"/>
      <c r="CQ145" s="144"/>
      <c r="CR145" s="132"/>
      <c r="CS145" s="132"/>
      <c r="CT145" s="132"/>
      <c r="CU145" s="144"/>
      <c r="CV145" s="145"/>
      <c r="CX145" s="146"/>
      <c r="CY145" s="145"/>
      <c r="CZ145" s="147"/>
    </row>
    <row r="146" spans="1:112" ht="17" x14ac:dyDescent="0.2">
      <c r="A146" s="6">
        <f t="shared" si="3"/>
        <v>20</v>
      </c>
      <c r="B146" s="6" t="s">
        <v>1062</v>
      </c>
      <c r="C146" s="71">
        <v>27</v>
      </c>
      <c r="D146" s="6">
        <v>6</v>
      </c>
      <c r="F146" s="6">
        <v>2000</v>
      </c>
      <c r="G146" s="6">
        <v>100</v>
      </c>
      <c r="H146" s="6">
        <v>25</v>
      </c>
      <c r="I146" s="6">
        <v>2</v>
      </c>
      <c r="K146" s="6">
        <v>3</v>
      </c>
      <c r="P146" s="6">
        <v>458</v>
      </c>
      <c r="Q146" s="6">
        <v>10</v>
      </c>
      <c r="R146" s="6">
        <v>6</v>
      </c>
      <c r="T146" s="6">
        <v>10</v>
      </c>
      <c r="U146" s="6">
        <v>50</v>
      </c>
      <c r="AC146" s="6">
        <v>20</v>
      </c>
      <c r="AE146" s="6">
        <v>75</v>
      </c>
      <c r="AH146" s="6">
        <v>400</v>
      </c>
      <c r="AK146" s="6">
        <v>18</v>
      </c>
      <c r="AZ146" s="6">
        <v>45</v>
      </c>
      <c r="BA146" s="6">
        <v>500</v>
      </c>
      <c r="BG146" s="132"/>
      <c r="BH146" s="132"/>
      <c r="BI146" s="132"/>
      <c r="BJ146" s="132"/>
      <c r="BK146" s="132"/>
      <c r="BL146" s="132"/>
      <c r="BM146" s="132"/>
      <c r="BN146" s="13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3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32"/>
      <c r="CQ146" s="144"/>
      <c r="CR146" s="132"/>
      <c r="CS146" s="132"/>
      <c r="CT146" s="132"/>
      <c r="CU146" s="144"/>
      <c r="CV146" s="145"/>
      <c r="CX146" s="146"/>
      <c r="CY146" s="145"/>
      <c r="CZ146" s="147"/>
    </row>
    <row r="147" spans="1:112" ht="17" x14ac:dyDescent="0.2">
      <c r="A147" s="6">
        <f t="shared" si="3"/>
        <v>21</v>
      </c>
      <c r="B147" s="6" t="s">
        <v>184</v>
      </c>
      <c r="C147" s="71">
        <v>65</v>
      </c>
      <c r="D147" s="6">
        <v>15</v>
      </c>
      <c r="F147" s="6">
        <v>4000</v>
      </c>
      <c r="G147" s="6">
        <v>50</v>
      </c>
      <c r="H147" s="6">
        <v>100</v>
      </c>
      <c r="I147" s="6">
        <v>2</v>
      </c>
      <c r="K147" s="6">
        <v>6</v>
      </c>
      <c r="M147" s="6">
        <v>2</v>
      </c>
      <c r="N147" s="6">
        <v>25</v>
      </c>
      <c r="O147" s="6">
        <v>2</v>
      </c>
      <c r="P147" s="6">
        <v>740</v>
      </c>
      <c r="R147" s="6">
        <v>20</v>
      </c>
      <c r="T147" s="6">
        <v>16</v>
      </c>
      <c r="U147" s="6">
        <v>100</v>
      </c>
      <c r="V147" s="6">
        <v>470</v>
      </c>
      <c r="AA147" s="6">
        <v>115</v>
      </c>
      <c r="AB147" s="6">
        <v>20</v>
      </c>
      <c r="AC147" s="6">
        <v>100</v>
      </c>
      <c r="AE147" s="6">
        <v>5</v>
      </c>
      <c r="AH147" s="6">
        <v>1000</v>
      </c>
      <c r="AI147" s="6">
        <v>100</v>
      </c>
      <c r="AK147" s="6">
        <v>20</v>
      </c>
      <c r="AX147" s="6">
        <v>50</v>
      </c>
      <c r="AZ147" s="6">
        <v>100</v>
      </c>
      <c r="BA147" s="6">
        <v>1415</v>
      </c>
      <c r="BG147" s="132"/>
      <c r="BH147" s="132"/>
      <c r="BI147" s="132"/>
      <c r="BJ147" s="132"/>
      <c r="BK147" s="132"/>
      <c r="BL147" s="132"/>
      <c r="BM147" s="132"/>
      <c r="BN147" s="13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3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32"/>
      <c r="CQ147" s="144"/>
      <c r="CR147" s="132"/>
      <c r="CS147" s="132"/>
      <c r="CT147" s="132"/>
      <c r="CU147" s="144"/>
      <c r="CV147" s="145"/>
      <c r="CX147" s="146"/>
      <c r="CY147" s="145"/>
      <c r="CZ147" s="147"/>
    </row>
    <row r="148" spans="1:112" ht="17" x14ac:dyDescent="0.2">
      <c r="A148" s="6">
        <f t="shared" si="3"/>
        <v>22</v>
      </c>
      <c r="B148" s="6" t="s">
        <v>1063</v>
      </c>
      <c r="C148" s="71">
        <v>24</v>
      </c>
      <c r="D148" s="6">
        <v>4</v>
      </c>
      <c r="F148" s="6">
        <v>15000</v>
      </c>
      <c r="G148" s="6">
        <v>50</v>
      </c>
      <c r="I148" s="6">
        <v>1</v>
      </c>
      <c r="K148" s="6">
        <v>2</v>
      </c>
      <c r="M148" s="6">
        <v>2</v>
      </c>
      <c r="O148" s="6">
        <v>3</v>
      </c>
      <c r="P148" s="6">
        <v>355</v>
      </c>
      <c r="T148" s="6">
        <v>8</v>
      </c>
      <c r="U148" s="6">
        <v>200</v>
      </c>
      <c r="V148" s="6">
        <v>100</v>
      </c>
      <c r="W148" s="6">
        <v>10</v>
      </c>
      <c r="AB148" s="6">
        <v>5</v>
      </c>
      <c r="AC148" s="6">
        <v>180</v>
      </c>
      <c r="AE148" s="6">
        <v>10</v>
      </c>
      <c r="AH148" s="6">
        <v>800</v>
      </c>
      <c r="AK148" s="6">
        <v>8</v>
      </c>
      <c r="AX148" s="6">
        <v>25</v>
      </c>
      <c r="AZ148" s="6">
        <v>40</v>
      </c>
      <c r="BA148" s="6">
        <v>460</v>
      </c>
      <c r="BG148" s="132"/>
      <c r="BH148" s="132"/>
      <c r="BI148" s="132"/>
      <c r="BJ148" s="132"/>
      <c r="BK148" s="132"/>
      <c r="BL148" s="132"/>
      <c r="BM148" s="132"/>
      <c r="BN148" s="132"/>
      <c r="BO148" s="142"/>
      <c r="BP148" s="142"/>
      <c r="BQ148" s="142"/>
      <c r="BR148" s="142"/>
      <c r="BS148" s="142"/>
      <c r="BT148" s="142"/>
      <c r="BU148" s="142"/>
      <c r="BV148" s="142"/>
      <c r="BW148" s="142"/>
      <c r="BX148" s="143"/>
      <c r="BY148" s="142"/>
      <c r="BZ148" s="142"/>
      <c r="CA148" s="142"/>
      <c r="CB148" s="142"/>
      <c r="CC148" s="142"/>
      <c r="CD148" s="142"/>
      <c r="CE148" s="142"/>
      <c r="CF148" s="142"/>
      <c r="CG148" s="142"/>
      <c r="CH148" s="142"/>
      <c r="CI148" s="142"/>
      <c r="CJ148" s="142"/>
      <c r="CK148" s="142"/>
      <c r="CL148" s="142"/>
      <c r="CM148" s="142"/>
      <c r="CN148" s="142"/>
      <c r="CO148" s="142"/>
      <c r="CP148" s="132"/>
      <c r="CQ148" s="144"/>
      <c r="CR148" s="132"/>
      <c r="CS148" s="132"/>
      <c r="CT148" s="132"/>
      <c r="CU148" s="144"/>
      <c r="CV148" s="145"/>
      <c r="CX148" s="146"/>
      <c r="CY148" s="145"/>
      <c r="CZ148" s="147"/>
    </row>
    <row r="149" spans="1:112" ht="17" x14ac:dyDescent="0.2">
      <c r="A149" s="6">
        <f t="shared" si="3"/>
        <v>23</v>
      </c>
      <c r="B149" s="6" t="s">
        <v>961</v>
      </c>
      <c r="C149" s="71">
        <v>10</v>
      </c>
      <c r="F149" s="6">
        <v>1000</v>
      </c>
      <c r="G149" s="6">
        <v>40</v>
      </c>
      <c r="I149" s="6">
        <v>2</v>
      </c>
      <c r="K149" s="6">
        <v>1</v>
      </c>
      <c r="O149" s="6">
        <v>1</v>
      </c>
      <c r="P149" s="6">
        <v>385</v>
      </c>
      <c r="R149" s="6">
        <v>20</v>
      </c>
      <c r="T149" s="6">
        <v>25</v>
      </c>
      <c r="U149" s="6">
        <v>230</v>
      </c>
      <c r="V149" s="6">
        <v>140</v>
      </c>
      <c r="W149" s="6">
        <v>12</v>
      </c>
      <c r="AB149" s="6">
        <v>18</v>
      </c>
      <c r="AC149" s="6">
        <v>50</v>
      </c>
      <c r="AH149" s="6">
        <v>200</v>
      </c>
      <c r="AK149" s="6">
        <v>6</v>
      </c>
      <c r="AX149" s="6">
        <v>30</v>
      </c>
      <c r="AZ149" s="6">
        <v>125</v>
      </c>
      <c r="BA149" s="6">
        <v>625</v>
      </c>
      <c r="BG149" s="132"/>
      <c r="BH149" s="132"/>
      <c r="BI149" s="132"/>
      <c r="BJ149" s="132"/>
      <c r="BK149" s="132"/>
      <c r="BL149" s="132"/>
      <c r="BM149" s="132"/>
      <c r="BN149" s="132"/>
      <c r="BO149" s="142"/>
      <c r="BP149" s="142"/>
      <c r="BQ149" s="142"/>
      <c r="BR149" s="142"/>
      <c r="BS149" s="142"/>
      <c r="BT149" s="142"/>
      <c r="BU149" s="142"/>
      <c r="BV149" s="142"/>
      <c r="BW149" s="142"/>
      <c r="BX149" s="143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32"/>
      <c r="CQ149" s="144"/>
      <c r="CR149" s="132"/>
      <c r="CS149" s="132"/>
      <c r="CT149" s="132"/>
      <c r="CU149" s="144"/>
      <c r="CV149" s="145"/>
      <c r="CX149" s="146"/>
      <c r="CY149" s="145"/>
      <c r="CZ149" s="147"/>
    </row>
    <row r="150" spans="1:112" ht="15.75" customHeight="1" x14ac:dyDescent="0.2">
      <c r="A150" s="6">
        <f t="shared" si="3"/>
        <v>24</v>
      </c>
      <c r="B150" s="6" t="s">
        <v>187</v>
      </c>
      <c r="C150" s="71">
        <v>85</v>
      </c>
      <c r="D150" s="6">
        <v>7</v>
      </c>
      <c r="F150" s="6">
        <v>5000</v>
      </c>
      <c r="G150" s="6">
        <v>50</v>
      </c>
      <c r="I150" s="6">
        <v>3</v>
      </c>
      <c r="K150" s="6">
        <v>3</v>
      </c>
      <c r="M150" s="6">
        <v>1</v>
      </c>
      <c r="N150" s="6">
        <v>76</v>
      </c>
      <c r="O150" s="6">
        <v>3</v>
      </c>
      <c r="P150" s="6">
        <v>900</v>
      </c>
      <c r="Q150" s="6">
        <v>20</v>
      </c>
      <c r="R150" s="6">
        <v>15</v>
      </c>
      <c r="T150" s="6">
        <v>20</v>
      </c>
      <c r="U150" s="6">
        <v>150</v>
      </c>
      <c r="AB150" s="6">
        <v>60</v>
      </c>
      <c r="AC150" s="6">
        <v>300</v>
      </c>
      <c r="AE150" s="6">
        <v>25</v>
      </c>
      <c r="AH150" s="6">
        <v>300</v>
      </c>
      <c r="AK150" s="6">
        <v>90</v>
      </c>
      <c r="AZ150" s="6">
        <v>50</v>
      </c>
      <c r="BA150" s="6">
        <v>1475</v>
      </c>
      <c r="BG150" s="132"/>
      <c r="BH150" s="132"/>
      <c r="BI150" s="132"/>
      <c r="BJ150" s="132"/>
      <c r="BK150" s="132"/>
      <c r="BL150" s="132"/>
      <c r="BM150" s="132"/>
      <c r="BN150" s="132"/>
      <c r="BO150" s="142"/>
      <c r="BP150" s="142"/>
      <c r="BQ150" s="142"/>
      <c r="BR150" s="142"/>
      <c r="BS150" s="142"/>
      <c r="BT150" s="142"/>
      <c r="BU150" s="142"/>
      <c r="BV150" s="142"/>
      <c r="BW150" s="142"/>
      <c r="BX150" s="143"/>
      <c r="BY150" s="142"/>
      <c r="BZ150" s="142"/>
      <c r="CA150" s="142"/>
      <c r="CB150" s="142"/>
      <c r="CC150" s="142"/>
      <c r="CD150" s="142"/>
      <c r="CE150" s="142"/>
      <c r="CF150" s="142"/>
      <c r="CG150" s="142"/>
      <c r="CH150" s="142"/>
      <c r="CI150" s="142"/>
      <c r="CJ150" s="142"/>
      <c r="CK150" s="142"/>
      <c r="CL150" s="142"/>
      <c r="CM150" s="142"/>
      <c r="CN150" s="142"/>
      <c r="CO150" s="142"/>
      <c r="CP150" s="132"/>
      <c r="CQ150" s="144"/>
      <c r="CR150" s="132"/>
      <c r="CS150" s="132"/>
      <c r="CT150" s="132"/>
      <c r="CU150" s="144"/>
      <c r="CV150" s="145"/>
      <c r="CX150" s="146"/>
      <c r="CY150" s="145"/>
      <c r="CZ150" s="147"/>
    </row>
    <row r="151" spans="1:112" ht="17" x14ac:dyDescent="0.2">
      <c r="A151" s="6">
        <f t="shared" si="3"/>
        <v>25</v>
      </c>
      <c r="B151" s="6" t="s">
        <v>1064</v>
      </c>
      <c r="C151" s="71">
        <v>33</v>
      </c>
      <c r="D151" s="6">
        <v>5</v>
      </c>
      <c r="F151" s="6">
        <v>3000</v>
      </c>
      <c r="G151" s="6">
        <v>100</v>
      </c>
      <c r="H151" s="6">
        <v>10</v>
      </c>
      <c r="I151" s="6">
        <v>2</v>
      </c>
      <c r="K151" s="6">
        <v>2</v>
      </c>
      <c r="M151" s="6">
        <v>2</v>
      </c>
      <c r="N151" s="6">
        <v>3</v>
      </c>
      <c r="O151" s="6">
        <v>1</v>
      </c>
      <c r="P151" s="6">
        <v>450</v>
      </c>
      <c r="T151" s="6">
        <v>10</v>
      </c>
      <c r="U151" s="6">
        <v>100</v>
      </c>
      <c r="W151" s="6">
        <v>29</v>
      </c>
      <c r="AA151" s="6">
        <v>40</v>
      </c>
      <c r="AB151" s="6">
        <v>27</v>
      </c>
      <c r="AC151" s="6">
        <v>50</v>
      </c>
      <c r="AE151" s="6">
        <v>10</v>
      </c>
      <c r="AH151" s="6">
        <v>175</v>
      </c>
      <c r="AK151" s="6">
        <v>20</v>
      </c>
      <c r="AY151" s="6">
        <v>15</v>
      </c>
      <c r="AZ151" s="6">
        <v>25</v>
      </c>
      <c r="BA151" s="6">
        <v>500</v>
      </c>
      <c r="BG151" s="132"/>
      <c r="BH151" s="132"/>
      <c r="BI151" s="132"/>
      <c r="BJ151" s="132"/>
      <c r="BK151" s="132"/>
      <c r="BL151" s="132"/>
      <c r="BM151" s="132"/>
      <c r="BN151" s="132"/>
      <c r="BO151" s="142"/>
      <c r="BP151" s="142"/>
      <c r="BQ151" s="142"/>
      <c r="BR151" s="142"/>
      <c r="BS151" s="142"/>
      <c r="BT151" s="142"/>
      <c r="BU151" s="142"/>
      <c r="BV151" s="142"/>
      <c r="BW151" s="142"/>
      <c r="BX151" s="143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2"/>
      <c r="CO151" s="142"/>
      <c r="CP151" s="132"/>
      <c r="CQ151" s="144"/>
      <c r="CR151" s="132"/>
      <c r="CS151" s="132"/>
      <c r="CT151" s="132"/>
      <c r="CU151" s="144"/>
      <c r="CV151" s="145"/>
      <c r="CX151" s="146"/>
      <c r="CY151" s="145"/>
      <c r="CZ151" s="147"/>
    </row>
    <row r="152" spans="1:112" ht="17" x14ac:dyDescent="0.2">
      <c r="A152" s="6">
        <f t="shared" si="3"/>
        <v>26</v>
      </c>
      <c r="B152" s="6" t="s">
        <v>962</v>
      </c>
      <c r="C152" s="71">
        <v>100</v>
      </c>
      <c r="D152" s="6">
        <v>18</v>
      </c>
      <c r="F152" s="6">
        <v>8000</v>
      </c>
      <c r="G152" s="6">
        <v>400</v>
      </c>
      <c r="H152" s="6">
        <v>100</v>
      </c>
      <c r="I152" s="6">
        <v>3</v>
      </c>
      <c r="K152" s="6">
        <v>9</v>
      </c>
      <c r="M152" s="6">
        <v>2</v>
      </c>
      <c r="N152" s="6">
        <v>2</v>
      </c>
      <c r="O152" s="6">
        <v>2</v>
      </c>
      <c r="P152" s="6">
        <v>1075</v>
      </c>
      <c r="R152" s="6">
        <v>30</v>
      </c>
      <c r="U152" s="6">
        <v>200</v>
      </c>
      <c r="W152" s="6">
        <v>100</v>
      </c>
      <c r="AA152" s="6">
        <v>15</v>
      </c>
      <c r="AB152" s="6">
        <v>50</v>
      </c>
      <c r="AC152" s="6">
        <v>70</v>
      </c>
      <c r="AE152" s="6">
        <v>20</v>
      </c>
      <c r="AH152" s="6">
        <v>350</v>
      </c>
      <c r="AI152" s="6">
        <v>50</v>
      </c>
      <c r="AJ152" s="6">
        <v>6000</v>
      </c>
      <c r="AK152" s="6">
        <v>50</v>
      </c>
      <c r="AX152" s="6">
        <v>100</v>
      </c>
      <c r="AY152" s="6">
        <v>28</v>
      </c>
      <c r="AZ152" s="6">
        <v>125</v>
      </c>
      <c r="BA152" s="6">
        <v>1377</v>
      </c>
      <c r="BG152" s="132"/>
      <c r="BH152" s="132"/>
      <c r="BI152" s="132"/>
      <c r="BJ152" s="132"/>
      <c r="BK152" s="132"/>
      <c r="BL152" s="132"/>
      <c r="BM152" s="132"/>
      <c r="BN152" s="132"/>
      <c r="BO152" s="142"/>
      <c r="BP152" s="142"/>
      <c r="BQ152" s="142"/>
      <c r="BR152" s="142"/>
      <c r="BS152" s="142"/>
      <c r="BT152" s="142"/>
      <c r="BU152" s="142"/>
      <c r="BV152" s="142"/>
      <c r="BW152" s="142"/>
      <c r="BX152" s="143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2"/>
      <c r="CO152" s="142"/>
      <c r="CP152" s="132"/>
      <c r="CQ152" s="144"/>
      <c r="CR152" s="132"/>
      <c r="CS152" s="132"/>
      <c r="CT152" s="132"/>
      <c r="CU152" s="144"/>
      <c r="CV152" s="145"/>
      <c r="CX152" s="146"/>
      <c r="CY152" s="145"/>
      <c r="CZ152" s="147"/>
    </row>
    <row r="153" spans="1:112" ht="17" x14ac:dyDescent="0.2">
      <c r="A153" s="6">
        <f t="shared" si="3"/>
        <v>27</v>
      </c>
      <c r="B153" s="6" t="s">
        <v>469</v>
      </c>
      <c r="C153" s="71">
        <v>165</v>
      </c>
      <c r="D153" s="6">
        <v>25</v>
      </c>
      <c r="F153" s="6">
        <v>11500</v>
      </c>
      <c r="G153" s="6">
        <v>500</v>
      </c>
      <c r="H153" s="6">
        <v>100</v>
      </c>
      <c r="I153" s="6">
        <v>3</v>
      </c>
      <c r="K153" s="6">
        <v>22</v>
      </c>
      <c r="M153" s="6">
        <v>2</v>
      </c>
      <c r="N153" s="6">
        <v>2</v>
      </c>
      <c r="O153" s="6">
        <v>2</v>
      </c>
      <c r="P153" s="6">
        <v>1630</v>
      </c>
      <c r="R153" s="6">
        <v>30</v>
      </c>
      <c r="T153" s="6">
        <v>75</v>
      </c>
      <c r="U153" s="6">
        <v>200</v>
      </c>
      <c r="V153" s="6">
        <v>85</v>
      </c>
      <c r="W153" s="6">
        <v>20</v>
      </c>
      <c r="AB153" s="6">
        <v>40</v>
      </c>
      <c r="AC153" s="6">
        <v>200</v>
      </c>
      <c r="AE153" s="6">
        <v>5</v>
      </c>
      <c r="AH153" s="6">
        <v>600</v>
      </c>
      <c r="AJ153" s="6">
        <v>13000</v>
      </c>
      <c r="AK153" s="6">
        <v>60</v>
      </c>
      <c r="AX153" s="6">
        <v>50</v>
      </c>
      <c r="AZ153" s="6">
        <v>120</v>
      </c>
      <c r="BA153" s="6">
        <v>2730</v>
      </c>
      <c r="BG153" s="132"/>
      <c r="BH153" s="132"/>
      <c r="BI153" s="132"/>
      <c r="BJ153" s="132"/>
      <c r="BK153" s="132"/>
      <c r="BL153" s="132"/>
      <c r="BM153" s="132"/>
      <c r="BN153" s="132"/>
      <c r="BO153" s="142"/>
      <c r="BP153" s="142"/>
      <c r="BQ153" s="142"/>
      <c r="BR153" s="142"/>
      <c r="BS153" s="142"/>
      <c r="BT153" s="142"/>
      <c r="BU153" s="142"/>
      <c r="BV153" s="142"/>
      <c r="BW153" s="142"/>
      <c r="BX153" s="143"/>
      <c r="BY153" s="142"/>
      <c r="BZ153" s="142"/>
      <c r="CA153" s="142"/>
      <c r="CB153" s="142"/>
      <c r="CC153" s="142"/>
      <c r="CD153" s="142"/>
      <c r="CE153" s="142"/>
      <c r="CF153" s="142"/>
      <c r="CG153" s="142"/>
      <c r="CH153" s="142"/>
      <c r="CI153" s="142"/>
      <c r="CJ153" s="142"/>
      <c r="CK153" s="142"/>
      <c r="CL153" s="142"/>
      <c r="CM153" s="142"/>
      <c r="CN153" s="142"/>
      <c r="CO153" s="142"/>
      <c r="CP153" s="132"/>
      <c r="CQ153" s="144"/>
      <c r="CR153" s="132"/>
      <c r="CS153" s="132"/>
      <c r="CT153" s="132"/>
      <c r="CU153" s="144"/>
      <c r="CV153" s="145"/>
      <c r="CX153" s="146"/>
      <c r="CY153" s="145"/>
      <c r="CZ153" s="147"/>
    </row>
    <row r="154" spans="1:112" ht="17" x14ac:dyDescent="0.2">
      <c r="A154" s="6">
        <f t="shared" si="3"/>
        <v>28</v>
      </c>
      <c r="B154" s="6" t="s">
        <v>668</v>
      </c>
      <c r="C154" s="71">
        <v>165</v>
      </c>
      <c r="D154" s="6">
        <v>35</v>
      </c>
      <c r="F154" s="6">
        <v>12000</v>
      </c>
      <c r="G154" s="6">
        <v>400</v>
      </c>
      <c r="H154" s="6">
        <v>375</v>
      </c>
      <c r="I154" s="6">
        <v>6</v>
      </c>
      <c r="K154" s="6">
        <v>25</v>
      </c>
      <c r="M154" s="6">
        <v>2</v>
      </c>
      <c r="N154" s="6">
        <v>12</v>
      </c>
      <c r="O154" s="6">
        <v>5</v>
      </c>
      <c r="P154" s="6">
        <v>2370</v>
      </c>
      <c r="R154" s="6">
        <v>40</v>
      </c>
      <c r="T154" s="6">
        <v>150</v>
      </c>
      <c r="U154" s="6">
        <v>500</v>
      </c>
      <c r="V154" s="6">
        <v>200</v>
      </c>
      <c r="AA154" s="6">
        <v>500</v>
      </c>
      <c r="AB154" s="6">
        <v>62</v>
      </c>
      <c r="AC154" s="6">
        <v>100</v>
      </c>
      <c r="AE154" s="6">
        <v>20</v>
      </c>
      <c r="AH154" s="6">
        <v>300</v>
      </c>
      <c r="AJ154" s="6">
        <v>12200</v>
      </c>
      <c r="AK154" s="6">
        <v>60</v>
      </c>
      <c r="AX154" s="6">
        <v>25</v>
      </c>
      <c r="AZ154" s="6">
        <v>400</v>
      </c>
      <c r="BA154" s="6">
        <v>3620</v>
      </c>
      <c r="BG154" s="132"/>
      <c r="BH154" s="132"/>
      <c r="BI154" s="132"/>
      <c r="BJ154" s="132"/>
      <c r="BK154" s="132"/>
      <c r="BL154" s="132"/>
      <c r="BM154" s="132"/>
      <c r="BN154" s="132"/>
      <c r="BO154" s="142"/>
      <c r="BP154" s="142"/>
      <c r="BQ154" s="142"/>
      <c r="BR154" s="142"/>
      <c r="BS154" s="142"/>
      <c r="BT154" s="142"/>
      <c r="BU154" s="142"/>
      <c r="BV154" s="142"/>
      <c r="BW154" s="142"/>
      <c r="BX154" s="143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2"/>
      <c r="CI154" s="142"/>
      <c r="CJ154" s="142"/>
      <c r="CK154" s="142"/>
      <c r="CL154" s="142"/>
      <c r="CM154" s="142"/>
      <c r="CN154" s="142"/>
      <c r="CO154" s="142"/>
      <c r="CP154" s="132"/>
      <c r="CQ154" s="144"/>
      <c r="CR154" s="132"/>
      <c r="CS154" s="132"/>
      <c r="CT154" s="132"/>
      <c r="CU154" s="144"/>
      <c r="CV154" s="145"/>
      <c r="CX154" s="146"/>
      <c r="CY154" s="145"/>
      <c r="CZ154" s="147"/>
    </row>
    <row r="155" spans="1:112" ht="17" x14ac:dyDescent="0.2">
      <c r="A155" s="6">
        <f t="shared" si="3"/>
        <v>29</v>
      </c>
      <c r="B155" s="6" t="s">
        <v>1065</v>
      </c>
      <c r="C155" s="71">
        <v>50</v>
      </c>
      <c r="D155" s="6">
        <v>2</v>
      </c>
      <c r="F155" s="6">
        <v>4000</v>
      </c>
      <c r="G155" s="6">
        <v>250</v>
      </c>
      <c r="H155" s="6">
        <v>25</v>
      </c>
      <c r="I155" s="6">
        <v>3</v>
      </c>
      <c r="K155" s="6">
        <v>5</v>
      </c>
      <c r="M155" s="6">
        <v>1</v>
      </c>
      <c r="N155" s="6">
        <v>10</v>
      </c>
      <c r="O155" s="6">
        <v>1</v>
      </c>
      <c r="P155" s="6">
        <v>770</v>
      </c>
      <c r="Q155" s="6">
        <v>16</v>
      </c>
      <c r="T155" s="6">
        <v>50</v>
      </c>
      <c r="U155" s="6">
        <v>70</v>
      </c>
      <c r="V155" s="6">
        <v>70</v>
      </c>
      <c r="AB155" s="6">
        <v>40</v>
      </c>
      <c r="AC155" s="6">
        <v>120</v>
      </c>
      <c r="AH155" s="6">
        <v>400</v>
      </c>
      <c r="AK155" s="6">
        <v>30</v>
      </c>
      <c r="AN155" s="6">
        <v>600</v>
      </c>
      <c r="AZ155" s="6">
        <v>100</v>
      </c>
      <c r="BA155" s="6">
        <v>1186</v>
      </c>
      <c r="BG155" s="132"/>
      <c r="BH155" s="132"/>
      <c r="BI155" s="132"/>
      <c r="BJ155" s="132"/>
      <c r="BK155" s="132"/>
      <c r="BL155" s="132"/>
      <c r="BM155" s="132"/>
      <c r="BN155" s="132"/>
      <c r="BO155" s="142"/>
      <c r="BP155" s="142"/>
      <c r="BQ155" s="142"/>
      <c r="BR155" s="142"/>
      <c r="BS155" s="142"/>
      <c r="BT155" s="142"/>
      <c r="BU155" s="142"/>
      <c r="BV155" s="142"/>
      <c r="BW155" s="142"/>
      <c r="BX155" s="143"/>
      <c r="BY155" s="142"/>
      <c r="BZ155" s="142"/>
      <c r="CA155" s="142"/>
      <c r="CB155" s="142"/>
      <c r="CC155" s="142"/>
      <c r="CD155" s="142"/>
      <c r="CE155" s="142"/>
      <c r="CF155" s="142"/>
      <c r="CG155" s="142"/>
      <c r="CH155" s="142"/>
      <c r="CI155" s="142"/>
      <c r="CJ155" s="142"/>
      <c r="CK155" s="142"/>
      <c r="CL155" s="142"/>
      <c r="CM155" s="142"/>
      <c r="CN155" s="142"/>
      <c r="CO155" s="142"/>
      <c r="CP155" s="132"/>
      <c r="CQ155" s="144"/>
      <c r="CR155" s="132"/>
      <c r="CS155" s="132"/>
      <c r="CT155" s="132"/>
      <c r="CU155" s="144"/>
      <c r="CV155" s="145"/>
      <c r="CX155" s="146"/>
      <c r="CY155" s="145"/>
      <c r="CZ155" s="147"/>
    </row>
    <row r="156" spans="1:112" ht="17" x14ac:dyDescent="0.2">
      <c r="A156" s="6">
        <f t="shared" si="3"/>
        <v>30</v>
      </c>
      <c r="B156" s="6" t="s">
        <v>1066</v>
      </c>
      <c r="C156" s="71">
        <v>6</v>
      </c>
      <c r="F156" s="6">
        <v>12000</v>
      </c>
      <c r="G156" s="6">
        <v>10</v>
      </c>
      <c r="I156" s="6">
        <v>1</v>
      </c>
      <c r="K156" s="6">
        <v>1</v>
      </c>
      <c r="O156" s="6">
        <v>1</v>
      </c>
      <c r="P156" s="6">
        <v>225</v>
      </c>
      <c r="V156" s="6">
        <v>40</v>
      </c>
      <c r="AC156" s="6">
        <v>25</v>
      </c>
      <c r="AE156" s="6">
        <v>30</v>
      </c>
      <c r="AH156" s="6">
        <v>150</v>
      </c>
      <c r="AJ156" s="6">
        <v>800</v>
      </c>
      <c r="AK156" s="6">
        <v>10</v>
      </c>
      <c r="AZ156" s="6">
        <v>75</v>
      </c>
      <c r="BA156" s="6">
        <v>430</v>
      </c>
      <c r="BG156" s="132"/>
      <c r="BH156" s="132"/>
      <c r="BI156" s="132"/>
      <c r="BJ156" s="132"/>
      <c r="BK156" s="132"/>
      <c r="BL156" s="132"/>
      <c r="BM156" s="132"/>
      <c r="BN156" s="132"/>
      <c r="BO156" s="142"/>
      <c r="BP156" s="142"/>
      <c r="BQ156" s="142"/>
      <c r="BR156" s="142"/>
      <c r="BS156" s="142"/>
      <c r="BT156" s="142"/>
      <c r="BU156" s="142"/>
      <c r="BV156" s="142"/>
      <c r="BW156" s="142"/>
      <c r="BX156" s="143"/>
      <c r="BY156" s="142"/>
      <c r="BZ156" s="142"/>
      <c r="CA156" s="142"/>
      <c r="CB156" s="142"/>
      <c r="CC156" s="142"/>
      <c r="CD156" s="142"/>
      <c r="CE156" s="142"/>
      <c r="CF156" s="142"/>
      <c r="CG156" s="142"/>
      <c r="CH156" s="142"/>
      <c r="CI156" s="142"/>
      <c r="CJ156" s="142"/>
      <c r="CK156" s="142"/>
      <c r="CL156" s="142"/>
      <c r="CM156" s="142"/>
      <c r="CN156" s="142"/>
      <c r="CO156" s="142"/>
      <c r="CP156" s="132"/>
      <c r="CQ156" s="144"/>
      <c r="CR156" s="132"/>
      <c r="CS156" s="132"/>
      <c r="CT156" s="132"/>
      <c r="CU156" s="144"/>
      <c r="CV156" s="145"/>
      <c r="CX156" s="146"/>
      <c r="CY156" s="145"/>
      <c r="CZ156" s="147"/>
    </row>
    <row r="157" spans="1:112" ht="17" x14ac:dyDescent="0.2">
      <c r="A157" s="6">
        <f t="shared" si="3"/>
        <v>31</v>
      </c>
      <c r="B157" s="6" t="s">
        <v>312</v>
      </c>
      <c r="C157" s="71">
        <v>15</v>
      </c>
      <c r="F157" s="6">
        <v>2000</v>
      </c>
      <c r="G157" s="6">
        <v>40</v>
      </c>
      <c r="H157" s="6">
        <v>25</v>
      </c>
      <c r="K157" s="6">
        <v>0</v>
      </c>
      <c r="N157" s="6">
        <v>6</v>
      </c>
      <c r="P157" s="6">
        <v>24</v>
      </c>
      <c r="T157" s="6">
        <v>50</v>
      </c>
      <c r="W157" s="6">
        <v>200</v>
      </c>
      <c r="AA157" s="6">
        <v>4</v>
      </c>
      <c r="AC157" s="6">
        <v>20</v>
      </c>
      <c r="AE157" s="6">
        <v>2</v>
      </c>
      <c r="AH157" s="6">
        <v>150</v>
      </c>
      <c r="AK157" s="6">
        <v>10</v>
      </c>
      <c r="BA157" s="6">
        <v>240</v>
      </c>
      <c r="BG157" s="132"/>
      <c r="BH157" s="132"/>
      <c r="BI157" s="132"/>
      <c r="BJ157" s="132"/>
      <c r="BK157" s="132"/>
      <c r="BL157" s="132"/>
      <c r="BM157" s="132"/>
      <c r="BN157" s="132"/>
      <c r="BO157" s="142"/>
      <c r="BP157" s="142"/>
      <c r="BQ157" s="142"/>
      <c r="BR157" s="142"/>
      <c r="BS157" s="142"/>
      <c r="BT157" s="142"/>
      <c r="BU157" s="142"/>
      <c r="BV157" s="142"/>
      <c r="BW157" s="142"/>
      <c r="BX157" s="143"/>
      <c r="BY157" s="142"/>
      <c r="BZ157" s="142"/>
      <c r="CA157" s="142"/>
      <c r="CB157" s="142"/>
      <c r="CC157" s="142"/>
      <c r="CD157" s="142"/>
      <c r="CE157" s="142"/>
      <c r="CF157" s="142"/>
      <c r="CG157" s="142"/>
      <c r="CH157" s="142"/>
      <c r="CI157" s="142"/>
      <c r="CJ157" s="142"/>
      <c r="CK157" s="142"/>
      <c r="CL157" s="142"/>
      <c r="CM157" s="142"/>
      <c r="CN157" s="142"/>
      <c r="CO157" s="142"/>
      <c r="CP157" s="132"/>
      <c r="CQ157" s="144"/>
      <c r="CR157" s="132"/>
      <c r="CS157" s="132"/>
      <c r="CT157" s="132"/>
      <c r="CU157" s="144"/>
      <c r="CV157" s="145"/>
      <c r="CX157" s="146"/>
      <c r="CY157" s="145"/>
      <c r="CZ157" s="147"/>
    </row>
    <row r="158" spans="1:112" ht="17" x14ac:dyDescent="0.2">
      <c r="A158" s="6">
        <f t="shared" si="3"/>
        <v>32</v>
      </c>
      <c r="B158" s="6" t="s">
        <v>1067</v>
      </c>
      <c r="C158" s="71">
        <v>65</v>
      </c>
      <c r="D158" s="6">
        <v>7</v>
      </c>
      <c r="F158" s="6">
        <v>4000</v>
      </c>
      <c r="G158" s="6">
        <v>50</v>
      </c>
      <c r="H158" s="6">
        <v>100</v>
      </c>
      <c r="I158" s="6">
        <v>6</v>
      </c>
      <c r="K158" s="6">
        <v>5</v>
      </c>
      <c r="M158" s="6">
        <v>1</v>
      </c>
      <c r="O158" s="6">
        <v>5</v>
      </c>
      <c r="P158" s="6">
        <v>1050</v>
      </c>
      <c r="T158" s="6">
        <v>20</v>
      </c>
      <c r="U158" s="6">
        <v>400</v>
      </c>
      <c r="V158" s="6">
        <v>75</v>
      </c>
      <c r="AC158" s="6">
        <v>50</v>
      </c>
      <c r="AK158" s="6">
        <v>35</v>
      </c>
      <c r="AZ158" s="6">
        <v>50</v>
      </c>
      <c r="BA158" s="6">
        <v>685</v>
      </c>
      <c r="BG158" s="132"/>
      <c r="BH158" s="132"/>
      <c r="BI158" s="132"/>
      <c r="BJ158" s="132"/>
      <c r="BK158" s="132"/>
      <c r="BL158" s="132"/>
      <c r="BM158" s="132"/>
      <c r="BN158" s="132"/>
      <c r="BO158" s="142"/>
      <c r="BP158" s="142"/>
      <c r="BQ158" s="142"/>
      <c r="BR158" s="142"/>
      <c r="BS158" s="142"/>
      <c r="BT158" s="142"/>
      <c r="BU158" s="142"/>
      <c r="BV158" s="142"/>
      <c r="BW158" s="142"/>
      <c r="BX158" s="143"/>
      <c r="BY158" s="142"/>
      <c r="BZ158" s="142"/>
      <c r="CA158" s="142"/>
      <c r="CB158" s="142"/>
      <c r="CC158" s="142"/>
      <c r="CD158" s="142"/>
      <c r="CE158" s="142"/>
      <c r="CF158" s="142"/>
      <c r="CG158" s="142"/>
      <c r="CH158" s="142"/>
      <c r="CI158" s="142"/>
      <c r="CJ158" s="142"/>
      <c r="CK158" s="142"/>
      <c r="CL158" s="142"/>
      <c r="CM158" s="142"/>
      <c r="CN158" s="142"/>
      <c r="CO158" s="142"/>
      <c r="CP158" s="132"/>
      <c r="CQ158" s="144"/>
      <c r="CR158" s="132"/>
      <c r="CS158" s="132"/>
      <c r="CT158" s="132"/>
      <c r="CU158" s="144"/>
      <c r="CV158" s="145"/>
      <c r="CX158" s="146"/>
      <c r="CY158" s="145"/>
      <c r="CZ158" s="147"/>
    </row>
    <row r="159" spans="1:112" s="72" customFormat="1" ht="17" x14ac:dyDescent="0.2">
      <c r="A159" s="72">
        <f t="shared" si="3"/>
        <v>33</v>
      </c>
      <c r="B159" s="72" t="s">
        <v>1068</v>
      </c>
      <c r="C159" s="73">
        <v>94</v>
      </c>
      <c r="D159" s="72">
        <v>10</v>
      </c>
      <c r="F159" s="72">
        <v>6600</v>
      </c>
      <c r="G159" s="72">
        <v>300</v>
      </c>
      <c r="H159" s="72">
        <v>250</v>
      </c>
      <c r="I159" s="72">
        <v>3</v>
      </c>
      <c r="K159" s="72">
        <v>12</v>
      </c>
      <c r="M159" s="72">
        <v>2</v>
      </c>
      <c r="O159" s="72">
        <v>2</v>
      </c>
      <c r="P159" s="72">
        <v>1111</v>
      </c>
      <c r="R159" s="72">
        <v>35</v>
      </c>
      <c r="T159" s="72">
        <v>50</v>
      </c>
      <c r="U159" s="72">
        <v>75</v>
      </c>
      <c r="V159" s="72">
        <v>116</v>
      </c>
      <c r="AB159" s="72">
        <v>12</v>
      </c>
      <c r="AC159" s="72">
        <v>50</v>
      </c>
      <c r="AH159" s="72">
        <v>200</v>
      </c>
      <c r="AJ159" s="72">
        <v>600</v>
      </c>
      <c r="AK159" s="72">
        <v>30</v>
      </c>
      <c r="AZ159" s="72">
        <v>100</v>
      </c>
      <c r="BA159" s="72">
        <v>1366</v>
      </c>
      <c r="BB159" s="151"/>
      <c r="BC159" s="151"/>
      <c r="BD159" s="151"/>
      <c r="BE159" s="151"/>
      <c r="BF159" s="151"/>
      <c r="BG159" s="132"/>
      <c r="BH159" s="132"/>
      <c r="BI159" s="132"/>
      <c r="BJ159" s="132"/>
      <c r="BK159" s="132"/>
      <c r="BL159" s="132"/>
      <c r="BM159" s="132"/>
      <c r="BN159" s="132"/>
      <c r="BO159" s="142"/>
      <c r="BP159" s="142"/>
      <c r="BQ159" s="142"/>
      <c r="BR159" s="142"/>
      <c r="BS159" s="142"/>
      <c r="BT159" s="142"/>
      <c r="BU159" s="142"/>
      <c r="BV159" s="142"/>
      <c r="BW159" s="142"/>
      <c r="BX159" s="143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/>
      <c r="CO159" s="142"/>
      <c r="CP159" s="132"/>
      <c r="CQ159" s="144"/>
      <c r="CR159" s="132"/>
      <c r="CS159" s="132"/>
      <c r="CT159" s="132"/>
      <c r="CU159" s="144"/>
      <c r="CV159" s="145"/>
      <c r="CW159" s="136"/>
      <c r="CX159" s="146"/>
      <c r="CY159" s="145"/>
      <c r="CZ159" s="147"/>
      <c r="DA159" s="131"/>
      <c r="DB159" s="151"/>
      <c r="DC159" s="131"/>
      <c r="DD159" s="151"/>
      <c r="DE159" s="131"/>
      <c r="DF159" s="131"/>
      <c r="DG159" s="151"/>
      <c r="DH159" s="151"/>
    </row>
    <row r="160" spans="1:112" ht="17" x14ac:dyDescent="0.2">
      <c r="A160" s="6">
        <f t="shared" si="3"/>
        <v>34</v>
      </c>
      <c r="B160" s="6" t="s">
        <v>939</v>
      </c>
      <c r="C160" s="71">
        <v>45</v>
      </c>
      <c r="D160" s="6">
        <v>12</v>
      </c>
      <c r="E160" s="6">
        <v>1</v>
      </c>
      <c r="F160" s="6">
        <v>3000</v>
      </c>
      <c r="G160" s="6">
        <v>300</v>
      </c>
      <c r="H160" s="6">
        <v>60</v>
      </c>
      <c r="I160" s="6">
        <v>2</v>
      </c>
      <c r="K160" s="6">
        <v>3</v>
      </c>
      <c r="L160" s="6">
        <v>1</v>
      </c>
      <c r="N160" s="6">
        <v>41</v>
      </c>
      <c r="O160" s="6">
        <v>2</v>
      </c>
      <c r="P160" s="6">
        <v>620</v>
      </c>
      <c r="R160" s="6">
        <v>35</v>
      </c>
      <c r="T160" s="6">
        <v>25</v>
      </c>
      <c r="U160" s="6">
        <v>280</v>
      </c>
      <c r="W160" s="6">
        <v>30</v>
      </c>
      <c r="AA160" s="6">
        <v>130</v>
      </c>
      <c r="AB160" s="6">
        <v>3</v>
      </c>
      <c r="AC160" s="6">
        <v>100</v>
      </c>
      <c r="AE160" s="6">
        <v>25</v>
      </c>
      <c r="AH160" s="6">
        <v>150</v>
      </c>
      <c r="AJ160" s="6">
        <v>1000</v>
      </c>
      <c r="AK160" s="6">
        <v>20</v>
      </c>
      <c r="AY160" s="6">
        <v>40</v>
      </c>
      <c r="AZ160" s="6">
        <v>50</v>
      </c>
      <c r="BA160" s="6">
        <v>787</v>
      </c>
      <c r="BG160" s="132"/>
      <c r="BH160" s="132"/>
      <c r="BI160" s="132"/>
      <c r="BJ160" s="132"/>
      <c r="BK160" s="132"/>
      <c r="BL160" s="132"/>
      <c r="BM160" s="132"/>
      <c r="BN160" s="132"/>
      <c r="BO160" s="142"/>
      <c r="BP160" s="142"/>
      <c r="BQ160" s="142"/>
      <c r="BR160" s="142"/>
      <c r="BS160" s="142"/>
      <c r="BT160" s="142"/>
      <c r="BU160" s="142"/>
      <c r="BV160" s="142"/>
      <c r="BW160" s="142"/>
      <c r="BX160" s="143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/>
      <c r="CO160" s="142"/>
      <c r="CP160" s="132"/>
      <c r="CQ160" s="144"/>
      <c r="CR160" s="132"/>
      <c r="CS160" s="132"/>
      <c r="CT160" s="132"/>
      <c r="CU160" s="144"/>
      <c r="CV160" s="145"/>
      <c r="CX160" s="146"/>
      <c r="CY160" s="145"/>
      <c r="CZ160" s="147"/>
    </row>
    <row r="161" spans="1:104" ht="17" x14ac:dyDescent="0.2">
      <c r="A161" s="6">
        <f t="shared" si="3"/>
        <v>35</v>
      </c>
      <c r="B161" s="6" t="s">
        <v>1069</v>
      </c>
      <c r="C161" s="71">
        <v>10</v>
      </c>
      <c r="F161" s="6">
        <v>14000</v>
      </c>
      <c r="G161" s="6">
        <v>20</v>
      </c>
      <c r="I161" s="6">
        <v>1</v>
      </c>
      <c r="K161" s="6">
        <v>1</v>
      </c>
      <c r="O161" s="6">
        <v>1</v>
      </c>
      <c r="P161" s="6">
        <v>275</v>
      </c>
      <c r="R161" s="6">
        <v>8</v>
      </c>
      <c r="T161" s="6">
        <v>10</v>
      </c>
      <c r="U161" s="6">
        <v>37</v>
      </c>
      <c r="V161" s="6">
        <v>47</v>
      </c>
      <c r="AB161" s="6">
        <v>8</v>
      </c>
      <c r="AC161" s="6">
        <v>130</v>
      </c>
      <c r="AE161" s="6">
        <v>10</v>
      </c>
      <c r="AH161" s="6">
        <v>200</v>
      </c>
      <c r="AK161" s="6">
        <v>5</v>
      </c>
      <c r="AZ161" s="6">
        <v>80</v>
      </c>
      <c r="BA161" s="6">
        <v>388</v>
      </c>
      <c r="BG161" s="132"/>
      <c r="BH161" s="132"/>
      <c r="BI161" s="132"/>
      <c r="BJ161" s="132"/>
      <c r="BK161" s="132"/>
      <c r="BL161" s="132"/>
      <c r="BM161" s="132"/>
      <c r="BN161" s="13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3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32"/>
      <c r="CQ161" s="144"/>
      <c r="CR161" s="132"/>
      <c r="CS161" s="132"/>
      <c r="CT161" s="132"/>
      <c r="CU161" s="144"/>
      <c r="CV161" s="145"/>
      <c r="CX161" s="146"/>
      <c r="CY161" s="145"/>
      <c r="CZ161" s="147"/>
    </row>
    <row r="162" spans="1:104" ht="17" x14ac:dyDescent="0.2">
      <c r="A162" s="6">
        <f t="shared" si="3"/>
        <v>36</v>
      </c>
      <c r="B162" s="6" t="s">
        <v>1070</v>
      </c>
      <c r="C162" s="71">
        <v>62</v>
      </c>
      <c r="D162" s="6">
        <v>3</v>
      </c>
      <c r="F162" s="6">
        <v>4000</v>
      </c>
      <c r="G162" s="6">
        <v>50</v>
      </c>
      <c r="H162" s="6">
        <v>75</v>
      </c>
      <c r="I162" s="6">
        <v>1</v>
      </c>
      <c r="K162" s="6">
        <v>6</v>
      </c>
      <c r="O162" s="6">
        <v>2</v>
      </c>
      <c r="P162" s="6">
        <v>500</v>
      </c>
      <c r="Q162" s="6">
        <v>15</v>
      </c>
      <c r="R162" s="6">
        <v>20</v>
      </c>
      <c r="T162" s="6">
        <v>10</v>
      </c>
      <c r="U162" s="6">
        <v>100</v>
      </c>
      <c r="V162" s="6">
        <v>50</v>
      </c>
      <c r="W162" s="6">
        <v>30</v>
      </c>
      <c r="AC162" s="6">
        <v>100</v>
      </c>
      <c r="AE162" s="6">
        <v>5</v>
      </c>
      <c r="AH162" s="6">
        <v>300</v>
      </c>
      <c r="AJ162" s="6">
        <v>2000</v>
      </c>
      <c r="AK162" s="6">
        <v>15</v>
      </c>
      <c r="AZ162" s="6">
        <v>50</v>
      </c>
      <c r="BA162" s="6">
        <v>805</v>
      </c>
      <c r="BG162" s="132"/>
      <c r="BH162" s="132"/>
      <c r="BI162" s="132"/>
      <c r="BJ162" s="132"/>
      <c r="BK162" s="132"/>
      <c r="BL162" s="132"/>
      <c r="BM162" s="132"/>
      <c r="BN162" s="13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3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32"/>
      <c r="CQ162" s="144"/>
      <c r="CR162" s="132"/>
      <c r="CS162" s="132"/>
      <c r="CT162" s="132"/>
      <c r="CU162" s="144"/>
      <c r="CV162" s="145"/>
      <c r="CX162" s="146"/>
      <c r="CY162" s="145"/>
      <c r="CZ162" s="147"/>
    </row>
    <row r="163" spans="1:104" ht="17" x14ac:dyDescent="0.2">
      <c r="A163" s="6">
        <f t="shared" si="3"/>
        <v>37</v>
      </c>
      <c r="B163" s="6" t="s">
        <v>1071</v>
      </c>
      <c r="C163" s="71">
        <v>62</v>
      </c>
      <c r="D163" s="6">
        <v>16</v>
      </c>
      <c r="F163" s="6">
        <v>3750</v>
      </c>
      <c r="G163" s="6">
        <v>300</v>
      </c>
      <c r="I163" s="6">
        <v>2</v>
      </c>
      <c r="K163" s="6">
        <v>3</v>
      </c>
      <c r="M163" s="6">
        <v>2</v>
      </c>
      <c r="O163" s="6">
        <v>2</v>
      </c>
      <c r="P163" s="6">
        <v>520</v>
      </c>
      <c r="T163" s="6">
        <v>25</v>
      </c>
      <c r="U163" s="6">
        <v>108</v>
      </c>
      <c r="V163" s="6">
        <v>50</v>
      </c>
      <c r="AB163" s="6">
        <v>12</v>
      </c>
      <c r="AC163" s="6">
        <v>140</v>
      </c>
      <c r="AH163" s="6">
        <v>350</v>
      </c>
      <c r="AJ163" s="6">
        <v>1750</v>
      </c>
      <c r="AK163" s="6">
        <v>20</v>
      </c>
      <c r="AN163" s="6">
        <v>806</v>
      </c>
      <c r="AX163" s="6">
        <v>40</v>
      </c>
      <c r="AZ163" s="6">
        <v>115</v>
      </c>
      <c r="BA163" s="6">
        <v>918</v>
      </c>
      <c r="BG163" s="132"/>
      <c r="BH163" s="132"/>
      <c r="BI163" s="132"/>
      <c r="BJ163" s="132"/>
      <c r="BK163" s="132"/>
      <c r="BL163" s="132"/>
      <c r="BM163" s="132"/>
      <c r="BN163" s="13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3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32"/>
      <c r="CQ163" s="144"/>
      <c r="CR163" s="132"/>
      <c r="CS163" s="132"/>
      <c r="CT163" s="132"/>
      <c r="CU163" s="144"/>
      <c r="CV163" s="145"/>
      <c r="CX163" s="146"/>
      <c r="CY163" s="145"/>
      <c r="CZ163" s="147"/>
    </row>
    <row r="164" spans="1:104" ht="17" x14ac:dyDescent="0.2">
      <c r="A164" s="6">
        <f t="shared" si="3"/>
        <v>38</v>
      </c>
      <c r="B164" s="6" t="s">
        <v>1072</v>
      </c>
      <c r="C164" s="71">
        <v>100</v>
      </c>
      <c r="D164" s="6">
        <v>20</v>
      </c>
      <c r="F164" s="6">
        <v>6000</v>
      </c>
      <c r="G164" s="6">
        <v>200</v>
      </c>
      <c r="H164" s="6">
        <v>150</v>
      </c>
      <c r="I164" s="6">
        <v>3</v>
      </c>
      <c r="K164" s="6">
        <v>10</v>
      </c>
      <c r="M164" s="6">
        <v>3</v>
      </c>
      <c r="N164" s="6">
        <v>3</v>
      </c>
      <c r="O164" s="6">
        <v>2</v>
      </c>
      <c r="P164" s="6">
        <v>1100</v>
      </c>
      <c r="Q164" s="6">
        <v>15</v>
      </c>
      <c r="T164" s="6">
        <v>20</v>
      </c>
      <c r="U164" s="6">
        <v>300</v>
      </c>
      <c r="V164" s="6">
        <v>380</v>
      </c>
      <c r="W164" s="6">
        <v>20</v>
      </c>
      <c r="AB164" s="6">
        <v>4</v>
      </c>
      <c r="AC164" s="6">
        <v>80</v>
      </c>
      <c r="AE164" s="6">
        <v>12</v>
      </c>
      <c r="AH164" s="6">
        <v>100</v>
      </c>
      <c r="AJ164" s="6">
        <v>5000</v>
      </c>
      <c r="AK164" s="6">
        <v>40</v>
      </c>
      <c r="AZ164" s="6">
        <v>30</v>
      </c>
      <c r="BA164" s="6">
        <v>1524</v>
      </c>
      <c r="BG164" s="132"/>
      <c r="BH164" s="132"/>
      <c r="BI164" s="132"/>
      <c r="BJ164" s="132"/>
      <c r="BK164" s="132"/>
      <c r="BL164" s="132"/>
      <c r="BM164" s="132"/>
      <c r="BN164" s="13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3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32"/>
      <c r="CQ164" s="144"/>
      <c r="CR164" s="132"/>
      <c r="CS164" s="132"/>
      <c r="CT164" s="132"/>
      <c r="CU164" s="144"/>
      <c r="CV164" s="145"/>
      <c r="CX164" s="146"/>
      <c r="CY164" s="145"/>
      <c r="CZ164" s="147"/>
    </row>
    <row r="165" spans="1:104" ht="17" x14ac:dyDescent="0.2">
      <c r="A165" s="6">
        <f t="shared" si="3"/>
        <v>39</v>
      </c>
      <c r="B165" s="6" t="s">
        <v>963</v>
      </c>
      <c r="C165" s="71">
        <v>95</v>
      </c>
      <c r="D165" s="6">
        <v>20</v>
      </c>
      <c r="F165" s="6">
        <v>8500</v>
      </c>
      <c r="G165" s="6">
        <v>500</v>
      </c>
      <c r="H165" s="6">
        <v>500</v>
      </c>
      <c r="I165" s="6">
        <v>11</v>
      </c>
      <c r="K165" s="6">
        <v>8</v>
      </c>
      <c r="O165" s="6">
        <v>11</v>
      </c>
      <c r="P165" s="6">
        <v>1655</v>
      </c>
      <c r="R165" s="6">
        <v>90</v>
      </c>
      <c r="T165" s="6">
        <v>100</v>
      </c>
      <c r="U165" s="6">
        <v>300</v>
      </c>
      <c r="V165" s="6">
        <v>289</v>
      </c>
      <c r="AC165" s="6">
        <v>150</v>
      </c>
      <c r="AE165" s="6">
        <v>20</v>
      </c>
      <c r="AH165" s="6">
        <v>1200</v>
      </c>
      <c r="AJ165" s="6">
        <v>3000</v>
      </c>
      <c r="AK165" s="6">
        <v>50</v>
      </c>
      <c r="AZ165" s="6">
        <v>200</v>
      </c>
      <c r="BA165" s="6">
        <v>2243</v>
      </c>
      <c r="BG165" s="132"/>
      <c r="BH165" s="132"/>
      <c r="BI165" s="132"/>
      <c r="BJ165" s="132"/>
      <c r="BK165" s="132"/>
      <c r="BL165" s="132"/>
      <c r="BM165" s="132"/>
      <c r="BN165" s="132"/>
      <c r="BO165" s="142"/>
      <c r="BP165" s="142"/>
      <c r="BQ165" s="142"/>
      <c r="BR165" s="142"/>
      <c r="BS165" s="142"/>
      <c r="BT165" s="142"/>
      <c r="BU165" s="142"/>
      <c r="BV165" s="142"/>
      <c r="BW165" s="142"/>
      <c r="BX165" s="143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K165" s="142"/>
      <c r="CL165" s="142"/>
      <c r="CM165" s="142"/>
      <c r="CN165" s="142"/>
      <c r="CO165" s="142"/>
      <c r="CP165" s="132"/>
      <c r="CQ165" s="144"/>
      <c r="CR165" s="132"/>
      <c r="CS165" s="132"/>
      <c r="CT165" s="132"/>
      <c r="CU165" s="144"/>
      <c r="CV165" s="145"/>
      <c r="CX165" s="146"/>
      <c r="CY165" s="145"/>
      <c r="CZ165" s="147"/>
    </row>
    <row r="166" spans="1:104" ht="17" x14ac:dyDescent="0.2">
      <c r="A166" s="6">
        <f t="shared" si="3"/>
        <v>40</v>
      </c>
      <c r="B166" s="6" t="s">
        <v>1073</v>
      </c>
      <c r="C166" s="71">
        <v>85</v>
      </c>
      <c r="D166" s="6">
        <v>15</v>
      </c>
      <c r="F166" s="6">
        <v>6000</v>
      </c>
      <c r="G166" s="6">
        <v>300</v>
      </c>
      <c r="H166" s="6">
        <v>100</v>
      </c>
      <c r="I166" s="6">
        <v>5</v>
      </c>
      <c r="K166" s="6">
        <v>7</v>
      </c>
      <c r="M166" s="6">
        <v>5</v>
      </c>
      <c r="N166" s="6">
        <v>6</v>
      </c>
      <c r="O166" s="6">
        <v>5</v>
      </c>
      <c r="P166" s="6">
        <v>1130</v>
      </c>
      <c r="R166" s="6">
        <v>60</v>
      </c>
      <c r="U166" s="6">
        <v>150</v>
      </c>
      <c r="V166" s="6">
        <v>400</v>
      </c>
      <c r="W166" s="6">
        <v>60</v>
      </c>
      <c r="AA166" s="6">
        <v>24</v>
      </c>
      <c r="AC166" s="6">
        <v>80</v>
      </c>
      <c r="AE166" s="6">
        <v>30</v>
      </c>
      <c r="AH166" s="6">
        <v>400</v>
      </c>
      <c r="AK166" s="6">
        <v>75</v>
      </c>
      <c r="AZ166" s="6">
        <v>150</v>
      </c>
      <c r="BA166" s="6">
        <v>1800</v>
      </c>
      <c r="BG166" s="132"/>
      <c r="BH166" s="132"/>
      <c r="BI166" s="132"/>
      <c r="BJ166" s="132"/>
      <c r="BK166" s="132"/>
      <c r="BL166" s="132"/>
      <c r="BM166" s="132"/>
      <c r="BN166" s="132"/>
      <c r="BO166" s="142"/>
      <c r="BP166" s="142"/>
      <c r="BQ166" s="142"/>
      <c r="BR166" s="142"/>
      <c r="BS166" s="142"/>
      <c r="BT166" s="142"/>
      <c r="BU166" s="142"/>
      <c r="BV166" s="142"/>
      <c r="BW166" s="142"/>
      <c r="BX166" s="143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K166" s="142"/>
      <c r="CL166" s="142"/>
      <c r="CM166" s="142"/>
      <c r="CN166" s="142"/>
      <c r="CO166" s="142"/>
      <c r="CP166" s="132"/>
      <c r="CQ166" s="144"/>
      <c r="CR166" s="132"/>
      <c r="CS166" s="132"/>
      <c r="CT166" s="132"/>
      <c r="CU166" s="144"/>
      <c r="CV166" s="145"/>
      <c r="CX166" s="146"/>
      <c r="CY166" s="145"/>
      <c r="CZ166" s="147"/>
    </row>
    <row r="167" spans="1:104" x14ac:dyDescent="0.2">
      <c r="BG167" s="132"/>
      <c r="BH167" s="132"/>
      <c r="BI167" s="132"/>
      <c r="BJ167" s="132"/>
      <c r="BK167" s="132"/>
      <c r="BL167" s="132"/>
      <c r="BM167" s="132"/>
      <c r="BN167" s="13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3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32"/>
      <c r="CQ167" s="144"/>
      <c r="CR167" s="132"/>
      <c r="CS167" s="132"/>
      <c r="CT167" s="132"/>
      <c r="CU167" s="144"/>
      <c r="CV167" s="145"/>
      <c r="CX167" s="146"/>
      <c r="CY167" s="145"/>
      <c r="CZ167" s="147"/>
    </row>
    <row r="168" spans="1:104" ht="17" x14ac:dyDescent="0.2">
      <c r="A168" s="6">
        <v>1</v>
      </c>
      <c r="B168" s="6" t="s">
        <v>1074</v>
      </c>
      <c r="C168" s="71">
        <v>27</v>
      </c>
      <c r="D168" s="6">
        <v>3</v>
      </c>
      <c r="F168" s="6">
        <v>2200</v>
      </c>
      <c r="G168" s="6">
        <v>75</v>
      </c>
      <c r="H168" s="6">
        <v>50</v>
      </c>
      <c r="I168" s="6">
        <v>1</v>
      </c>
      <c r="K168" s="6">
        <v>1</v>
      </c>
      <c r="N168" s="6">
        <v>3</v>
      </c>
      <c r="P168" s="6">
        <v>255</v>
      </c>
      <c r="U168" s="6">
        <v>250</v>
      </c>
      <c r="AA168" s="6">
        <v>16</v>
      </c>
      <c r="AC168" s="6">
        <v>15</v>
      </c>
      <c r="AE168" s="6">
        <v>10</v>
      </c>
      <c r="AH168" s="6">
        <v>400</v>
      </c>
      <c r="AY168" s="6">
        <v>25</v>
      </c>
      <c r="BA168" s="6">
        <v>455</v>
      </c>
      <c r="BG168" s="132"/>
      <c r="BH168" s="132"/>
      <c r="BI168" s="132"/>
      <c r="BJ168" s="132"/>
      <c r="BK168" s="132"/>
      <c r="BL168" s="132"/>
      <c r="BM168" s="132"/>
      <c r="BN168" s="13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3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32"/>
      <c r="CQ168" s="144"/>
      <c r="CR168" s="132"/>
      <c r="CS168" s="132"/>
      <c r="CT168" s="132"/>
      <c r="CU168" s="144"/>
      <c r="CV168" s="145"/>
      <c r="CX168" s="146"/>
      <c r="CY168" s="145"/>
      <c r="CZ168" s="147"/>
    </row>
    <row r="169" spans="1:104" ht="17" x14ac:dyDescent="0.2">
      <c r="A169" s="6">
        <v>2</v>
      </c>
      <c r="B169" s="6" t="s">
        <v>218</v>
      </c>
      <c r="C169" s="71">
        <v>60</v>
      </c>
      <c r="D169" s="6">
        <v>18</v>
      </c>
      <c r="E169" s="6">
        <v>2</v>
      </c>
      <c r="F169" s="6">
        <v>5000</v>
      </c>
      <c r="G169" s="6">
        <v>175</v>
      </c>
      <c r="H169" s="6">
        <v>25</v>
      </c>
      <c r="I169" s="6">
        <v>2</v>
      </c>
      <c r="K169" s="6">
        <v>3</v>
      </c>
      <c r="M169" s="6">
        <v>4</v>
      </c>
      <c r="O169" s="6">
        <v>2</v>
      </c>
      <c r="P169" s="6">
        <v>525</v>
      </c>
      <c r="R169" s="6">
        <v>75</v>
      </c>
      <c r="T169" s="6">
        <v>75</v>
      </c>
      <c r="U169" s="6">
        <v>160</v>
      </c>
      <c r="AA169" s="6">
        <v>16</v>
      </c>
      <c r="AC169" s="6">
        <v>60</v>
      </c>
      <c r="AE169" s="6">
        <v>50</v>
      </c>
      <c r="AH169" s="6">
        <v>350</v>
      </c>
      <c r="AK169" s="6">
        <v>20</v>
      </c>
      <c r="AN169" s="6">
        <v>900</v>
      </c>
      <c r="AZ169" s="6">
        <v>75</v>
      </c>
      <c r="BA169" s="6">
        <v>1090</v>
      </c>
      <c r="BG169" s="132"/>
      <c r="BH169" s="132"/>
      <c r="BI169" s="132"/>
      <c r="BJ169" s="132"/>
      <c r="BK169" s="132"/>
      <c r="BL169" s="132"/>
      <c r="BM169" s="132"/>
      <c r="BN169" s="13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3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32"/>
      <c r="CQ169" s="144"/>
      <c r="CR169" s="132"/>
      <c r="CS169" s="132"/>
      <c r="CT169" s="132"/>
      <c r="CU169" s="144"/>
      <c r="CV169" s="145"/>
      <c r="CX169" s="146"/>
      <c r="CY169" s="145"/>
      <c r="CZ169" s="147"/>
    </row>
    <row r="170" spans="1:104" ht="17" x14ac:dyDescent="0.2">
      <c r="A170" s="6">
        <v>3</v>
      </c>
      <c r="B170" s="6" t="s">
        <v>217</v>
      </c>
      <c r="C170" s="71">
        <v>70</v>
      </c>
      <c r="D170" s="6">
        <v>30</v>
      </c>
      <c r="E170" s="6">
        <v>4</v>
      </c>
      <c r="F170" s="6">
        <v>7000</v>
      </c>
      <c r="G170" s="6">
        <v>200</v>
      </c>
      <c r="H170" s="6">
        <v>100</v>
      </c>
      <c r="I170" s="6">
        <v>3</v>
      </c>
      <c r="K170" s="6">
        <v>6</v>
      </c>
      <c r="M170" s="6">
        <v>1</v>
      </c>
      <c r="N170" s="6">
        <v>2</v>
      </c>
      <c r="O170" s="6">
        <v>2</v>
      </c>
      <c r="P170" s="6">
        <v>875</v>
      </c>
      <c r="R170" s="6">
        <v>80</v>
      </c>
      <c r="T170" s="6">
        <v>10</v>
      </c>
      <c r="U170" s="6">
        <v>230</v>
      </c>
      <c r="V170" s="6">
        <v>125</v>
      </c>
      <c r="AC170" s="6">
        <v>50</v>
      </c>
      <c r="AE170" s="6">
        <v>75</v>
      </c>
      <c r="AH170" s="6">
        <v>400</v>
      </c>
      <c r="AJ170" s="6">
        <v>1700</v>
      </c>
      <c r="AK170" s="6">
        <v>35</v>
      </c>
      <c r="AX170" s="6">
        <v>100</v>
      </c>
      <c r="AZ170" s="6">
        <v>50</v>
      </c>
      <c r="BA170" s="6">
        <v>985</v>
      </c>
      <c r="BG170" s="132"/>
      <c r="BH170" s="132"/>
      <c r="BI170" s="132"/>
      <c r="BJ170" s="132"/>
      <c r="BK170" s="132"/>
      <c r="BL170" s="132"/>
      <c r="BM170" s="132"/>
      <c r="BN170" s="13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3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42"/>
      <c r="CO170" s="142"/>
      <c r="CP170" s="132"/>
      <c r="CQ170" s="144"/>
      <c r="CR170" s="132"/>
      <c r="CS170" s="132"/>
      <c r="CT170" s="132"/>
      <c r="CU170" s="144"/>
      <c r="CV170" s="145"/>
      <c r="CX170" s="146"/>
      <c r="CY170" s="145"/>
      <c r="CZ170" s="147"/>
    </row>
    <row r="171" spans="1:104" ht="17" x14ac:dyDescent="0.2">
      <c r="A171" s="6">
        <v>4</v>
      </c>
      <c r="B171" s="6" t="s">
        <v>781</v>
      </c>
      <c r="C171" s="71">
        <v>74</v>
      </c>
      <c r="D171" s="6">
        <v>10</v>
      </c>
      <c r="F171" s="6">
        <v>5800</v>
      </c>
      <c r="G171" s="6">
        <v>300</v>
      </c>
      <c r="H171" s="6">
        <v>200</v>
      </c>
      <c r="I171" s="6">
        <v>3</v>
      </c>
      <c r="K171" s="6">
        <v>9</v>
      </c>
      <c r="M171" s="6">
        <v>4</v>
      </c>
      <c r="O171" s="6">
        <v>3</v>
      </c>
      <c r="P171" s="6">
        <v>1040</v>
      </c>
      <c r="R171" s="6">
        <v>130</v>
      </c>
      <c r="T171" s="6">
        <v>25</v>
      </c>
      <c r="U171" s="6">
        <v>200</v>
      </c>
      <c r="V171" s="6">
        <v>125</v>
      </c>
      <c r="AC171" s="6">
        <v>50</v>
      </c>
      <c r="AE171" s="6">
        <v>75</v>
      </c>
      <c r="AH171" s="6">
        <v>260</v>
      </c>
      <c r="AJ171" s="6">
        <v>4400</v>
      </c>
      <c r="AK171" s="6">
        <v>25</v>
      </c>
      <c r="AS171" s="6">
        <v>200</v>
      </c>
      <c r="AX171" s="6">
        <v>40</v>
      </c>
      <c r="AZ171" s="6">
        <v>75</v>
      </c>
      <c r="BA171" s="6">
        <v>1050</v>
      </c>
      <c r="BG171" s="132"/>
      <c r="BH171" s="132"/>
      <c r="BI171" s="132"/>
      <c r="BJ171" s="132"/>
      <c r="BK171" s="132"/>
      <c r="BL171" s="132"/>
      <c r="BM171" s="132"/>
      <c r="BN171" s="13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3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32"/>
      <c r="CQ171" s="144"/>
      <c r="CR171" s="132"/>
      <c r="CS171" s="132"/>
      <c r="CT171" s="132"/>
      <c r="CU171" s="144"/>
      <c r="CV171" s="145"/>
      <c r="CX171" s="146"/>
      <c r="CY171" s="145"/>
      <c r="CZ171" s="147"/>
    </row>
    <row r="172" spans="1:104" ht="17" x14ac:dyDescent="0.2">
      <c r="A172" s="6">
        <v>5</v>
      </c>
      <c r="B172" s="6" t="s">
        <v>964</v>
      </c>
      <c r="C172" s="71">
        <v>69</v>
      </c>
      <c r="D172" s="6">
        <v>14</v>
      </c>
      <c r="F172" s="6">
        <v>6000</v>
      </c>
      <c r="G172" s="6">
        <v>300</v>
      </c>
      <c r="H172" s="6">
        <v>200</v>
      </c>
      <c r="I172" s="6">
        <v>2</v>
      </c>
      <c r="K172" s="6">
        <v>9</v>
      </c>
      <c r="M172" s="6">
        <v>6</v>
      </c>
      <c r="O172" s="6">
        <v>5</v>
      </c>
      <c r="P172" s="6">
        <v>1100</v>
      </c>
      <c r="R172" s="6">
        <v>63</v>
      </c>
      <c r="T172" s="6">
        <v>75</v>
      </c>
      <c r="U172" s="6">
        <v>300</v>
      </c>
      <c r="V172" s="6">
        <v>310</v>
      </c>
      <c r="AB172" s="6">
        <v>5</v>
      </c>
      <c r="AC172" s="6">
        <v>30</v>
      </c>
      <c r="AE172" s="6">
        <v>75</v>
      </c>
      <c r="AH172" s="6">
        <v>250</v>
      </c>
      <c r="AJ172" s="6">
        <v>2600</v>
      </c>
      <c r="AK172" s="6">
        <v>20</v>
      </c>
      <c r="AX172" s="6">
        <v>270</v>
      </c>
      <c r="AY172" s="6">
        <v>13</v>
      </c>
      <c r="AZ172" s="6">
        <v>110</v>
      </c>
      <c r="BA172" s="6">
        <v>1831</v>
      </c>
      <c r="BG172" s="132"/>
      <c r="BH172" s="132"/>
      <c r="BI172" s="132"/>
      <c r="BJ172" s="132"/>
      <c r="BK172" s="132"/>
      <c r="BL172" s="132"/>
      <c r="BM172" s="132"/>
      <c r="BN172" s="13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3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42"/>
      <c r="CM172" s="142"/>
      <c r="CN172" s="142"/>
      <c r="CO172" s="142"/>
      <c r="CP172" s="132"/>
      <c r="CQ172" s="144"/>
      <c r="CR172" s="132"/>
      <c r="CS172" s="132"/>
      <c r="CT172" s="132"/>
      <c r="CU172" s="144"/>
      <c r="CV172" s="145"/>
      <c r="CX172" s="146"/>
      <c r="CY172" s="145"/>
      <c r="CZ172" s="147"/>
    </row>
    <row r="173" spans="1:104" ht="17" x14ac:dyDescent="0.2">
      <c r="A173" s="6">
        <v>6</v>
      </c>
      <c r="B173" s="6" t="s">
        <v>1075</v>
      </c>
      <c r="C173" s="71">
        <v>75</v>
      </c>
      <c r="D173" s="6">
        <v>30</v>
      </c>
      <c r="E173" s="6">
        <v>10</v>
      </c>
      <c r="F173" s="6">
        <v>8000</v>
      </c>
      <c r="G173" s="6">
        <v>400</v>
      </c>
      <c r="H173" s="6">
        <v>100</v>
      </c>
      <c r="I173" s="6">
        <v>2</v>
      </c>
      <c r="K173" s="6">
        <v>9</v>
      </c>
      <c r="O173" s="6">
        <v>7</v>
      </c>
      <c r="P173" s="6">
        <v>850</v>
      </c>
      <c r="R173" s="6">
        <v>125</v>
      </c>
      <c r="T173" s="6">
        <v>50</v>
      </c>
      <c r="U173" s="6">
        <v>300</v>
      </c>
      <c r="V173" s="6">
        <v>140</v>
      </c>
      <c r="AC173" s="6">
        <v>30</v>
      </c>
      <c r="AE173" s="6">
        <v>15</v>
      </c>
      <c r="AH173" s="6">
        <v>300</v>
      </c>
      <c r="AJ173" s="6">
        <v>2700</v>
      </c>
      <c r="AK173" s="6">
        <v>20</v>
      </c>
      <c r="AX173" s="6">
        <v>260</v>
      </c>
      <c r="AY173" s="6">
        <v>10</v>
      </c>
      <c r="AZ173" s="6">
        <v>80</v>
      </c>
      <c r="BA173" s="6">
        <v>1618</v>
      </c>
      <c r="BG173" s="132"/>
      <c r="BH173" s="132"/>
      <c r="BI173" s="132"/>
      <c r="BJ173" s="132"/>
      <c r="BK173" s="132"/>
      <c r="BL173" s="132"/>
      <c r="BM173" s="132"/>
      <c r="BN173" s="132"/>
      <c r="BO173" s="142"/>
      <c r="BP173" s="142"/>
      <c r="BQ173" s="142"/>
      <c r="BR173" s="142"/>
      <c r="BS173" s="142"/>
      <c r="BT173" s="142"/>
      <c r="BU173" s="142"/>
      <c r="BV173" s="142"/>
      <c r="BW173" s="142"/>
      <c r="BX173" s="143"/>
      <c r="BY173" s="142"/>
      <c r="BZ173" s="142"/>
      <c r="CA173" s="142"/>
      <c r="CB173" s="142"/>
      <c r="CC173" s="142"/>
      <c r="CD173" s="142"/>
      <c r="CE173" s="142"/>
      <c r="CF173" s="142"/>
      <c r="CG173" s="142"/>
      <c r="CH173" s="142"/>
      <c r="CI173" s="142"/>
      <c r="CJ173" s="142"/>
      <c r="CK173" s="142"/>
      <c r="CL173" s="142"/>
      <c r="CM173" s="142"/>
      <c r="CN173" s="142"/>
      <c r="CO173" s="142"/>
      <c r="CP173" s="132"/>
      <c r="CQ173" s="144"/>
      <c r="CR173" s="132"/>
      <c r="CS173" s="132"/>
      <c r="CT173" s="132"/>
      <c r="CU173" s="144"/>
      <c r="CV173" s="145"/>
      <c r="CX173" s="146"/>
      <c r="CY173" s="145"/>
      <c r="CZ173" s="147"/>
    </row>
    <row r="174" spans="1:104" ht="17" x14ac:dyDescent="0.2">
      <c r="A174" s="6">
        <v>7</v>
      </c>
      <c r="B174" s="6" t="s">
        <v>1076</v>
      </c>
      <c r="C174" s="71">
        <v>60</v>
      </c>
      <c r="D174" s="6">
        <v>12</v>
      </c>
      <c r="F174" s="6">
        <v>5500</v>
      </c>
      <c r="G174" s="6">
        <v>200</v>
      </c>
      <c r="H174" s="6">
        <v>50</v>
      </c>
      <c r="I174" s="6">
        <v>3</v>
      </c>
      <c r="K174" s="6">
        <v>6</v>
      </c>
      <c r="L174" s="6">
        <v>1</v>
      </c>
      <c r="O174" s="6">
        <v>2</v>
      </c>
      <c r="P174" s="6">
        <v>950</v>
      </c>
      <c r="R174" s="6">
        <v>80</v>
      </c>
      <c r="T174" s="6">
        <v>25</v>
      </c>
      <c r="U174" s="6">
        <v>125</v>
      </c>
      <c r="AC174" s="6">
        <v>200</v>
      </c>
      <c r="AE174" s="6">
        <v>75</v>
      </c>
      <c r="AH174" s="6">
        <v>800</v>
      </c>
      <c r="AK174" s="6">
        <v>30</v>
      </c>
      <c r="AY174" s="6">
        <v>20</v>
      </c>
      <c r="AZ174" s="6">
        <v>120</v>
      </c>
      <c r="BA174" s="6">
        <v>1000</v>
      </c>
      <c r="BG174" s="132"/>
      <c r="BH174" s="132"/>
      <c r="BI174" s="132"/>
      <c r="BJ174" s="132"/>
      <c r="BK174" s="132"/>
      <c r="BL174" s="132"/>
      <c r="BM174" s="132"/>
      <c r="BN174" s="132"/>
      <c r="BO174" s="142"/>
      <c r="BP174" s="142"/>
      <c r="BQ174" s="142"/>
      <c r="BR174" s="142"/>
      <c r="BS174" s="142"/>
      <c r="BT174" s="142"/>
      <c r="BU174" s="142"/>
      <c r="BV174" s="142"/>
      <c r="BW174" s="142"/>
      <c r="BX174" s="143"/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K174" s="142"/>
      <c r="CL174" s="142"/>
      <c r="CM174" s="142"/>
      <c r="CN174" s="142"/>
      <c r="CO174" s="142"/>
      <c r="CP174" s="132"/>
      <c r="CQ174" s="144"/>
      <c r="CR174" s="132"/>
      <c r="CS174" s="132"/>
      <c r="CT174" s="132"/>
      <c r="CU174" s="144"/>
      <c r="CV174" s="145"/>
      <c r="CX174" s="146"/>
      <c r="CY174" s="145"/>
      <c r="CZ174" s="147"/>
    </row>
    <row r="175" spans="1:104" ht="17" x14ac:dyDescent="0.2">
      <c r="A175" s="6">
        <v>8</v>
      </c>
      <c r="B175" s="6" t="s">
        <v>297</v>
      </c>
      <c r="C175" s="71">
        <v>115</v>
      </c>
      <c r="D175" s="6">
        <v>16</v>
      </c>
      <c r="F175" s="6">
        <v>18000</v>
      </c>
      <c r="G175" s="6">
        <v>300</v>
      </c>
      <c r="H175" s="6">
        <v>1200</v>
      </c>
      <c r="I175" s="6">
        <v>4</v>
      </c>
      <c r="K175" s="6">
        <v>7</v>
      </c>
      <c r="M175" s="6">
        <v>1</v>
      </c>
      <c r="N175" s="6">
        <v>13</v>
      </c>
      <c r="O175" s="6">
        <v>3</v>
      </c>
      <c r="P175" s="6">
        <v>1100</v>
      </c>
      <c r="Q175" s="6">
        <v>20</v>
      </c>
      <c r="T175" s="6">
        <v>15</v>
      </c>
      <c r="U175" s="6">
        <v>400</v>
      </c>
      <c r="W175" s="6">
        <v>5</v>
      </c>
      <c r="AA175" s="6">
        <v>55</v>
      </c>
      <c r="AB175" s="6">
        <v>5</v>
      </c>
      <c r="AC175" s="6">
        <v>125</v>
      </c>
      <c r="AE175" s="6">
        <v>30</v>
      </c>
      <c r="AH175" s="6">
        <v>800</v>
      </c>
      <c r="AK175" s="6">
        <v>20</v>
      </c>
      <c r="AZ175" s="6">
        <v>90</v>
      </c>
      <c r="BA175" s="6">
        <v>817</v>
      </c>
      <c r="BG175" s="132"/>
      <c r="BH175" s="132"/>
      <c r="BI175" s="132"/>
      <c r="BJ175" s="132"/>
      <c r="BK175" s="132"/>
      <c r="BL175" s="132"/>
      <c r="BM175" s="132"/>
      <c r="BN175" s="13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3"/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2"/>
      <c r="CI175" s="142"/>
      <c r="CJ175" s="142"/>
      <c r="CK175" s="142"/>
      <c r="CL175" s="142"/>
      <c r="CM175" s="142"/>
      <c r="CN175" s="142"/>
      <c r="CO175" s="142"/>
      <c r="CP175" s="132"/>
      <c r="CQ175" s="144"/>
      <c r="CR175" s="132"/>
      <c r="CS175" s="132"/>
      <c r="CT175" s="132"/>
      <c r="CU175" s="144"/>
      <c r="CV175" s="145"/>
      <c r="CX175" s="146"/>
      <c r="CY175" s="145"/>
      <c r="CZ175" s="147"/>
    </row>
    <row r="176" spans="1:104" ht="17" x14ac:dyDescent="0.2">
      <c r="A176" s="6">
        <v>9</v>
      </c>
      <c r="B176" s="6" t="s">
        <v>965</v>
      </c>
      <c r="C176" s="71">
        <v>200</v>
      </c>
      <c r="D176" s="6">
        <v>30</v>
      </c>
      <c r="E176" s="6">
        <v>10</v>
      </c>
      <c r="F176" s="6">
        <v>22000</v>
      </c>
      <c r="G176" s="6">
        <v>500</v>
      </c>
      <c r="H176" s="6">
        <v>500</v>
      </c>
      <c r="I176" s="6">
        <v>3</v>
      </c>
      <c r="K176" s="6">
        <v>25</v>
      </c>
      <c r="N176" s="6">
        <v>4</v>
      </c>
      <c r="O176" s="6">
        <v>3</v>
      </c>
      <c r="P176" s="6">
        <v>1530</v>
      </c>
      <c r="R176" s="6">
        <v>30</v>
      </c>
      <c r="T176" s="6">
        <v>25</v>
      </c>
      <c r="U176" s="6">
        <v>400</v>
      </c>
      <c r="AA176" s="6">
        <v>20</v>
      </c>
      <c r="AC176" s="6">
        <v>50</v>
      </c>
      <c r="AE176" s="6">
        <v>150</v>
      </c>
      <c r="AH176" s="6">
        <v>500</v>
      </c>
      <c r="AJ176" s="6">
        <v>22000</v>
      </c>
      <c r="AK176" s="6">
        <v>50</v>
      </c>
      <c r="AS176" s="6">
        <v>50</v>
      </c>
      <c r="AZ176" s="6">
        <v>230</v>
      </c>
      <c r="BA176" s="6">
        <v>2605</v>
      </c>
      <c r="BG176" s="132"/>
      <c r="BH176" s="132"/>
      <c r="BI176" s="132"/>
      <c r="BJ176" s="132"/>
      <c r="BK176" s="132"/>
      <c r="BL176" s="132"/>
      <c r="BM176" s="132"/>
      <c r="BN176" s="132"/>
      <c r="BO176" s="142"/>
      <c r="BP176" s="142"/>
      <c r="BQ176" s="142"/>
      <c r="BR176" s="142"/>
      <c r="BS176" s="142"/>
      <c r="BT176" s="142"/>
      <c r="BU176" s="142"/>
      <c r="BV176" s="142"/>
      <c r="BW176" s="142"/>
      <c r="BX176" s="143"/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2"/>
      <c r="CI176" s="142"/>
      <c r="CJ176" s="142"/>
      <c r="CK176" s="142"/>
      <c r="CL176" s="142"/>
      <c r="CM176" s="142"/>
      <c r="CN176" s="142"/>
      <c r="CO176" s="142"/>
      <c r="CP176" s="132"/>
      <c r="CQ176" s="144"/>
      <c r="CR176" s="132"/>
      <c r="CS176" s="132"/>
      <c r="CT176" s="132"/>
      <c r="CU176" s="144"/>
      <c r="CV176" s="145"/>
      <c r="CX176" s="146"/>
      <c r="CY176" s="145"/>
      <c r="CZ176" s="147"/>
    </row>
    <row r="177" spans="1:104" ht="17" x14ac:dyDescent="0.2">
      <c r="A177" s="6">
        <v>10</v>
      </c>
      <c r="B177" s="6" t="s">
        <v>1077</v>
      </c>
      <c r="C177" s="71">
        <v>80</v>
      </c>
      <c r="D177" s="6">
        <v>17</v>
      </c>
      <c r="F177" s="6">
        <v>7800</v>
      </c>
      <c r="G177" s="6">
        <v>100</v>
      </c>
      <c r="H177" s="6">
        <v>120</v>
      </c>
      <c r="I177" s="6">
        <v>2</v>
      </c>
      <c r="K177" s="6">
        <v>10</v>
      </c>
      <c r="O177" s="6">
        <v>6</v>
      </c>
      <c r="P177" s="6">
        <v>800</v>
      </c>
      <c r="R177" s="6">
        <v>40</v>
      </c>
      <c r="U177" s="6">
        <v>600</v>
      </c>
      <c r="V177" s="6">
        <v>230</v>
      </c>
      <c r="AC177" s="6">
        <v>6</v>
      </c>
      <c r="AK177" s="6">
        <v>30</v>
      </c>
      <c r="AZ177" s="6">
        <v>458</v>
      </c>
      <c r="BA177" s="6">
        <v>1358</v>
      </c>
      <c r="BG177" s="132"/>
      <c r="BH177" s="132"/>
      <c r="BI177" s="132"/>
      <c r="BJ177" s="132"/>
      <c r="BK177" s="132"/>
      <c r="BL177" s="132"/>
      <c r="BM177" s="132"/>
      <c r="BN177" s="132"/>
      <c r="BO177" s="142"/>
      <c r="BP177" s="142"/>
      <c r="BQ177" s="142"/>
      <c r="BR177" s="142"/>
      <c r="BS177" s="142"/>
      <c r="BT177" s="142"/>
      <c r="BU177" s="142"/>
      <c r="BV177" s="142"/>
      <c r="BW177" s="142"/>
      <c r="BX177" s="143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2"/>
      <c r="CL177" s="142"/>
      <c r="CM177" s="142"/>
      <c r="CN177" s="142"/>
      <c r="CO177" s="142"/>
      <c r="CP177" s="132"/>
      <c r="CQ177" s="144"/>
      <c r="CR177" s="132"/>
      <c r="CS177" s="132"/>
      <c r="CT177" s="132"/>
      <c r="CU177" s="144"/>
      <c r="CV177" s="145"/>
      <c r="CX177" s="146"/>
      <c r="CY177" s="145"/>
      <c r="CZ177" s="147"/>
    </row>
    <row r="178" spans="1:104" ht="17" x14ac:dyDescent="0.2">
      <c r="A178" s="6">
        <v>11</v>
      </c>
      <c r="B178" s="6" t="s">
        <v>1078</v>
      </c>
      <c r="C178" s="71">
        <v>90</v>
      </c>
      <c r="D178" s="6">
        <v>10</v>
      </c>
      <c r="F178" s="6">
        <v>8000</v>
      </c>
      <c r="G178" s="6">
        <v>200</v>
      </c>
      <c r="H178" s="6">
        <v>50</v>
      </c>
      <c r="I178" s="6">
        <v>1</v>
      </c>
      <c r="K178" s="6">
        <v>0</v>
      </c>
      <c r="L178" s="6">
        <v>3</v>
      </c>
      <c r="M178" s="6">
        <v>1</v>
      </c>
      <c r="N178" s="6">
        <v>16</v>
      </c>
      <c r="P178" s="6">
        <v>875</v>
      </c>
      <c r="T178" s="6">
        <v>100</v>
      </c>
      <c r="U178" s="6">
        <v>300</v>
      </c>
      <c r="V178" s="6">
        <v>150</v>
      </c>
      <c r="AC178" s="6">
        <v>75</v>
      </c>
      <c r="AE178" s="6">
        <v>10</v>
      </c>
      <c r="AH178" s="6">
        <v>400</v>
      </c>
      <c r="AK178" s="6">
        <v>50</v>
      </c>
      <c r="AX178" s="6">
        <v>60</v>
      </c>
      <c r="AZ178" s="6">
        <v>500</v>
      </c>
      <c r="BA178" s="6">
        <v>1608</v>
      </c>
      <c r="BG178" s="132"/>
      <c r="BH178" s="132"/>
      <c r="BI178" s="132"/>
      <c r="BJ178" s="132"/>
      <c r="BK178" s="132"/>
      <c r="BL178" s="132"/>
      <c r="BM178" s="132"/>
      <c r="BN178" s="132"/>
      <c r="BO178" s="142"/>
      <c r="BP178" s="142"/>
      <c r="BQ178" s="142"/>
      <c r="BR178" s="142"/>
      <c r="BS178" s="142"/>
      <c r="BT178" s="142"/>
      <c r="BU178" s="142"/>
      <c r="BV178" s="142"/>
      <c r="BW178" s="142"/>
      <c r="BX178" s="143"/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2"/>
      <c r="CI178" s="142"/>
      <c r="CJ178" s="142"/>
      <c r="CK178" s="142"/>
      <c r="CL178" s="142"/>
      <c r="CM178" s="142"/>
      <c r="CN178" s="142"/>
      <c r="CO178" s="142"/>
      <c r="CP178" s="132"/>
      <c r="CQ178" s="144"/>
      <c r="CR178" s="132"/>
      <c r="CS178" s="132"/>
      <c r="CT178" s="132"/>
      <c r="CU178" s="144"/>
      <c r="CV178" s="145"/>
      <c r="CX178" s="146"/>
      <c r="CY178" s="145"/>
      <c r="CZ178" s="147"/>
    </row>
    <row r="179" spans="1:104" ht="17" x14ac:dyDescent="0.2">
      <c r="A179" s="6">
        <v>12</v>
      </c>
      <c r="B179" s="6" t="s">
        <v>166</v>
      </c>
      <c r="C179" s="71">
        <v>105</v>
      </c>
      <c r="D179" s="6">
        <v>15</v>
      </c>
      <c r="F179" s="6">
        <v>10000</v>
      </c>
      <c r="G179" s="6">
        <v>700</v>
      </c>
      <c r="H179" s="6">
        <v>400</v>
      </c>
      <c r="I179" s="6">
        <v>3</v>
      </c>
      <c r="K179" s="6">
        <v>26</v>
      </c>
      <c r="N179" s="6">
        <v>4</v>
      </c>
      <c r="O179" s="6">
        <v>9</v>
      </c>
      <c r="P179" s="6">
        <v>1875</v>
      </c>
      <c r="R179" s="6">
        <v>72</v>
      </c>
      <c r="T179" s="6">
        <v>100</v>
      </c>
      <c r="U179" s="6">
        <v>246</v>
      </c>
      <c r="V179" s="6">
        <v>540</v>
      </c>
      <c r="AA179" s="6">
        <v>25</v>
      </c>
      <c r="AB179" s="6">
        <v>3</v>
      </c>
      <c r="AC179" s="6">
        <v>100</v>
      </c>
      <c r="AE179" s="6">
        <v>100</v>
      </c>
      <c r="AH179" s="6">
        <v>1000</v>
      </c>
      <c r="AJ179" s="6">
        <v>14500</v>
      </c>
      <c r="AK179" s="6">
        <v>100</v>
      </c>
      <c r="AU179" s="6">
        <v>10</v>
      </c>
      <c r="AZ179" s="6">
        <v>155</v>
      </c>
      <c r="BA179" s="6">
        <v>4030</v>
      </c>
      <c r="BG179" s="132"/>
      <c r="BH179" s="132"/>
      <c r="BI179" s="132"/>
      <c r="BJ179" s="132"/>
      <c r="BK179" s="132"/>
      <c r="BL179" s="132"/>
      <c r="BM179" s="132"/>
      <c r="BN179" s="132"/>
      <c r="BO179" s="142"/>
      <c r="BP179" s="142"/>
      <c r="BQ179" s="142"/>
      <c r="BR179" s="142"/>
      <c r="BS179" s="142"/>
      <c r="BT179" s="142"/>
      <c r="BU179" s="142"/>
      <c r="BV179" s="142"/>
      <c r="BW179" s="142"/>
      <c r="BX179" s="143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32"/>
      <c r="CQ179" s="144"/>
      <c r="CR179" s="132"/>
      <c r="CS179" s="132"/>
      <c r="CT179" s="132"/>
      <c r="CU179" s="144"/>
      <c r="CV179" s="145"/>
      <c r="CX179" s="146"/>
      <c r="CY179" s="145"/>
      <c r="CZ179" s="147"/>
    </row>
    <row r="180" spans="1:104" ht="17" x14ac:dyDescent="0.2">
      <c r="A180" s="6">
        <v>13</v>
      </c>
      <c r="B180" s="6" t="s">
        <v>966</v>
      </c>
      <c r="C180" s="71">
        <v>200</v>
      </c>
      <c r="D180" s="6">
        <v>80</v>
      </c>
      <c r="F180" s="6">
        <v>18000</v>
      </c>
      <c r="G180" s="6">
        <v>400</v>
      </c>
      <c r="H180" s="6">
        <v>700</v>
      </c>
      <c r="I180" s="6">
        <v>5</v>
      </c>
      <c r="K180" s="6">
        <v>59</v>
      </c>
      <c r="M180" s="6">
        <v>23</v>
      </c>
      <c r="N180" s="6">
        <v>2</v>
      </c>
      <c r="O180" s="6">
        <v>28</v>
      </c>
      <c r="P180" s="6">
        <v>4840</v>
      </c>
      <c r="R180" s="6">
        <v>60</v>
      </c>
      <c r="T180" s="6">
        <v>50</v>
      </c>
      <c r="U180" s="6">
        <v>300</v>
      </c>
      <c r="V180" s="6">
        <v>300</v>
      </c>
      <c r="AA180" s="6">
        <v>14</v>
      </c>
      <c r="AC180" s="6">
        <v>10</v>
      </c>
      <c r="AE180" s="6">
        <v>20</v>
      </c>
      <c r="AH180" s="6">
        <v>500</v>
      </c>
      <c r="AI180" s="6">
        <v>12320</v>
      </c>
      <c r="AK180" s="6">
        <v>130</v>
      </c>
      <c r="AZ180" s="6">
        <v>1695</v>
      </c>
      <c r="BA180" s="6">
        <v>5575</v>
      </c>
      <c r="BG180" s="132"/>
      <c r="BH180" s="132"/>
      <c r="BI180" s="132"/>
      <c r="BJ180" s="132"/>
      <c r="BK180" s="132"/>
      <c r="BL180" s="132"/>
      <c r="BM180" s="132"/>
      <c r="BN180" s="13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3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32"/>
      <c r="CQ180" s="144"/>
      <c r="CR180" s="132"/>
      <c r="CS180" s="132"/>
      <c r="CT180" s="132"/>
      <c r="CU180" s="144"/>
      <c r="CV180" s="145"/>
      <c r="CX180" s="146"/>
      <c r="CY180" s="145"/>
      <c r="CZ180" s="147"/>
    </row>
    <row r="181" spans="1:104" ht="17" x14ac:dyDescent="0.2">
      <c r="A181" s="6">
        <v>14</v>
      </c>
      <c r="B181" s="6" t="s">
        <v>1079</v>
      </c>
      <c r="C181" s="71">
        <v>100</v>
      </c>
      <c r="D181" s="6">
        <v>12</v>
      </c>
      <c r="F181" s="6">
        <v>5600</v>
      </c>
      <c r="G181" s="6">
        <v>300</v>
      </c>
      <c r="H181" s="6">
        <v>300</v>
      </c>
      <c r="I181" s="6">
        <v>3</v>
      </c>
      <c r="K181" s="6">
        <v>8</v>
      </c>
      <c r="M181" s="6">
        <v>3</v>
      </c>
      <c r="O181" s="6">
        <v>4</v>
      </c>
      <c r="P181" s="6">
        <v>550</v>
      </c>
      <c r="R181" s="6">
        <v>30</v>
      </c>
      <c r="T181" s="6">
        <v>60</v>
      </c>
      <c r="U181" s="6">
        <v>200</v>
      </c>
      <c r="V181" s="6">
        <v>100</v>
      </c>
      <c r="W181" s="6">
        <v>10</v>
      </c>
      <c r="AC181" s="6">
        <v>60</v>
      </c>
      <c r="AE181" s="6">
        <v>20</v>
      </c>
      <c r="AH181" s="6">
        <v>500</v>
      </c>
      <c r="AJ181" s="6">
        <v>4300</v>
      </c>
      <c r="AK181" s="6">
        <v>20</v>
      </c>
      <c r="AZ181" s="6">
        <v>125</v>
      </c>
      <c r="BA181" s="6">
        <v>1420</v>
      </c>
      <c r="BG181" s="132"/>
      <c r="BH181" s="132"/>
      <c r="BI181" s="132"/>
      <c r="BJ181" s="132"/>
      <c r="BK181" s="132"/>
      <c r="BL181" s="132"/>
      <c r="BM181" s="132"/>
      <c r="BN181" s="13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3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32"/>
      <c r="CQ181" s="144"/>
      <c r="CR181" s="132"/>
      <c r="CS181" s="132"/>
      <c r="CT181" s="132"/>
      <c r="CU181" s="144"/>
      <c r="CV181" s="145"/>
      <c r="CX181" s="146"/>
      <c r="CY181" s="145"/>
      <c r="CZ181" s="147"/>
    </row>
    <row r="182" spans="1:104" ht="17" x14ac:dyDescent="0.2">
      <c r="A182" s="6">
        <v>15</v>
      </c>
      <c r="B182" s="6" t="s">
        <v>1080</v>
      </c>
      <c r="C182" s="71">
        <v>230</v>
      </c>
      <c r="D182" s="6">
        <v>50</v>
      </c>
      <c r="E182" s="6">
        <v>5</v>
      </c>
      <c r="F182" s="6">
        <v>22000</v>
      </c>
      <c r="G182" s="6">
        <v>400</v>
      </c>
      <c r="H182" s="6">
        <v>1000</v>
      </c>
      <c r="I182" s="6">
        <v>5</v>
      </c>
      <c r="K182" s="6">
        <v>23</v>
      </c>
      <c r="L182" s="6">
        <v>1</v>
      </c>
      <c r="M182" s="6">
        <v>4</v>
      </c>
      <c r="N182" s="6">
        <v>120</v>
      </c>
      <c r="O182" s="6">
        <v>5</v>
      </c>
      <c r="P182" s="6">
        <v>3250</v>
      </c>
      <c r="R182" s="6">
        <v>100</v>
      </c>
      <c r="T182" s="6">
        <v>25</v>
      </c>
      <c r="U182" s="6">
        <v>200</v>
      </c>
      <c r="V182" s="6">
        <v>300</v>
      </c>
      <c r="AA182" s="6">
        <v>400</v>
      </c>
      <c r="AB182" s="6">
        <v>10</v>
      </c>
      <c r="AC182" s="6">
        <v>100</v>
      </c>
      <c r="AE182" s="6">
        <v>20</v>
      </c>
      <c r="AH182" s="6">
        <v>700</v>
      </c>
      <c r="AJ182" s="6">
        <v>13000</v>
      </c>
      <c r="AK182" s="6">
        <v>100</v>
      </c>
      <c r="AY182" s="6">
        <v>40</v>
      </c>
      <c r="AZ182" s="6">
        <v>850</v>
      </c>
      <c r="BA182" s="6">
        <v>3295</v>
      </c>
      <c r="BG182" s="132"/>
      <c r="BH182" s="132"/>
      <c r="BI182" s="132"/>
      <c r="BJ182" s="132"/>
      <c r="BK182" s="132"/>
      <c r="BL182" s="132"/>
      <c r="BM182" s="132"/>
      <c r="BN182" s="13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3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32"/>
      <c r="CQ182" s="144"/>
      <c r="CR182" s="132"/>
      <c r="CS182" s="132"/>
      <c r="CT182" s="132"/>
      <c r="CU182" s="144"/>
      <c r="CV182" s="145"/>
      <c r="CX182" s="146"/>
      <c r="CY182" s="145"/>
      <c r="CZ182" s="147"/>
    </row>
    <row r="183" spans="1:104" ht="17" x14ac:dyDescent="0.2">
      <c r="A183" s="6">
        <v>16</v>
      </c>
      <c r="B183" s="6" t="s">
        <v>1081</v>
      </c>
      <c r="C183" s="71">
        <v>85</v>
      </c>
      <c r="D183" s="6">
        <v>18</v>
      </c>
      <c r="F183" s="6">
        <v>8000</v>
      </c>
      <c r="G183" s="6">
        <v>250</v>
      </c>
      <c r="H183" s="6">
        <v>200</v>
      </c>
      <c r="I183" s="6">
        <v>4</v>
      </c>
      <c r="K183" s="6">
        <v>4</v>
      </c>
      <c r="L183" s="6">
        <v>1</v>
      </c>
      <c r="M183" s="6">
        <v>3</v>
      </c>
      <c r="N183" s="6">
        <v>4</v>
      </c>
      <c r="O183" s="6">
        <v>4</v>
      </c>
      <c r="P183" s="6">
        <v>1175</v>
      </c>
      <c r="Q183" s="6">
        <v>20</v>
      </c>
      <c r="R183" s="6">
        <v>68</v>
      </c>
      <c r="T183" s="6">
        <v>50</v>
      </c>
      <c r="U183" s="6">
        <v>200</v>
      </c>
      <c r="W183" s="6">
        <v>28</v>
      </c>
      <c r="AA183" s="6">
        <v>15</v>
      </c>
      <c r="AB183" s="6">
        <v>50</v>
      </c>
      <c r="AC183" s="6">
        <v>125</v>
      </c>
      <c r="AE183" s="6">
        <v>10</v>
      </c>
      <c r="AH183" s="6">
        <v>400</v>
      </c>
      <c r="AK183" s="6">
        <v>50</v>
      </c>
      <c r="AX183" s="6">
        <v>35</v>
      </c>
      <c r="AZ183" s="6">
        <v>30</v>
      </c>
      <c r="BA183" s="6">
        <v>1225</v>
      </c>
      <c r="BG183" s="132"/>
      <c r="BH183" s="132"/>
      <c r="BI183" s="132"/>
      <c r="BJ183" s="132"/>
      <c r="BK183" s="132"/>
      <c r="BL183" s="132"/>
      <c r="BM183" s="132"/>
      <c r="BN183" s="13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3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32"/>
      <c r="CQ183" s="144"/>
      <c r="CR183" s="132"/>
      <c r="CS183" s="132"/>
      <c r="CT183" s="132"/>
      <c r="CU183" s="144"/>
      <c r="CV183" s="145"/>
      <c r="CX183" s="146"/>
      <c r="CY183" s="145"/>
      <c r="CZ183" s="147"/>
    </row>
    <row r="184" spans="1:104" ht="17" x14ac:dyDescent="0.2">
      <c r="A184" s="6">
        <v>17</v>
      </c>
      <c r="B184" s="6" t="s">
        <v>1082</v>
      </c>
      <c r="C184" s="71">
        <v>7</v>
      </c>
      <c r="D184" s="6">
        <v>63</v>
      </c>
      <c r="F184" s="6">
        <v>1500</v>
      </c>
      <c r="G184" s="6">
        <v>100</v>
      </c>
      <c r="I184" s="6">
        <v>1</v>
      </c>
      <c r="K184" s="6">
        <v>4</v>
      </c>
      <c r="M184" s="6">
        <v>2</v>
      </c>
      <c r="O184" s="6">
        <v>2</v>
      </c>
      <c r="P184" s="6">
        <v>520</v>
      </c>
      <c r="R184" s="6">
        <v>35</v>
      </c>
      <c r="T184" s="6">
        <v>25</v>
      </c>
      <c r="U184" s="6">
        <v>60</v>
      </c>
      <c r="V184" s="6">
        <v>35</v>
      </c>
      <c r="W184" s="6">
        <v>7</v>
      </c>
      <c r="AC184" s="6">
        <v>60</v>
      </c>
      <c r="AH184" s="6">
        <v>200</v>
      </c>
      <c r="AJ184" s="6">
        <v>2700</v>
      </c>
      <c r="AK184" s="6">
        <v>15</v>
      </c>
      <c r="AZ184" s="6">
        <v>70</v>
      </c>
      <c r="BA184" s="6">
        <v>820</v>
      </c>
      <c r="BG184" s="132"/>
      <c r="BH184" s="132"/>
      <c r="BI184" s="132"/>
      <c r="BJ184" s="132"/>
      <c r="BK184" s="132"/>
      <c r="BL184" s="132"/>
      <c r="BM184" s="132"/>
      <c r="BN184" s="13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3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32"/>
      <c r="CQ184" s="144"/>
      <c r="CR184" s="132"/>
      <c r="CS184" s="132"/>
      <c r="CT184" s="132"/>
      <c r="CU184" s="144"/>
      <c r="CV184" s="145"/>
      <c r="CX184" s="146"/>
      <c r="CY184" s="145"/>
      <c r="CZ184" s="147"/>
    </row>
    <row r="185" spans="1:104" ht="17" x14ac:dyDescent="0.2">
      <c r="A185" s="6">
        <v>18</v>
      </c>
      <c r="B185" s="6" t="s">
        <v>605</v>
      </c>
      <c r="C185" s="71">
        <v>40</v>
      </c>
      <c r="D185" s="6">
        <v>20</v>
      </c>
      <c r="F185" s="6">
        <v>3500</v>
      </c>
      <c r="G185" s="6">
        <v>200</v>
      </c>
      <c r="H185" s="6">
        <v>25</v>
      </c>
      <c r="I185" s="6">
        <v>2</v>
      </c>
      <c r="K185" s="6">
        <v>7</v>
      </c>
      <c r="M185" s="6">
        <v>5</v>
      </c>
      <c r="O185" s="6">
        <v>3</v>
      </c>
      <c r="P185" s="6">
        <v>950</v>
      </c>
      <c r="Q185" s="6">
        <v>10</v>
      </c>
      <c r="R185" s="6">
        <v>30</v>
      </c>
      <c r="U185" s="6">
        <v>120</v>
      </c>
      <c r="V185" s="6">
        <v>240</v>
      </c>
      <c r="AC185" s="6">
        <v>130</v>
      </c>
      <c r="AE185" s="6">
        <v>15</v>
      </c>
      <c r="AH185" s="6">
        <v>700</v>
      </c>
      <c r="AJ185" s="6">
        <v>480</v>
      </c>
      <c r="AK185" s="6">
        <v>15</v>
      </c>
      <c r="AZ185" s="6">
        <v>90</v>
      </c>
      <c r="BA185" s="6">
        <v>1100</v>
      </c>
      <c r="BG185" s="132"/>
      <c r="BH185" s="132"/>
      <c r="BI185" s="132"/>
      <c r="BJ185" s="132"/>
      <c r="BK185" s="132"/>
      <c r="BL185" s="132"/>
      <c r="BM185" s="132"/>
      <c r="BN185" s="13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3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32"/>
      <c r="CQ185" s="144"/>
      <c r="CR185" s="132"/>
      <c r="CS185" s="132"/>
      <c r="CT185" s="132"/>
      <c r="CU185" s="144"/>
      <c r="CV185" s="145"/>
      <c r="CX185" s="146"/>
      <c r="CY185" s="145"/>
      <c r="CZ185" s="147"/>
    </row>
    <row r="186" spans="1:104" ht="17" x14ac:dyDescent="0.2">
      <c r="A186" s="6">
        <v>19</v>
      </c>
      <c r="B186" s="6" t="s">
        <v>1083</v>
      </c>
      <c r="C186" s="71">
        <v>15</v>
      </c>
      <c r="F186" s="6">
        <v>1500</v>
      </c>
      <c r="G186" s="6">
        <v>75</v>
      </c>
      <c r="H186" s="6">
        <v>15</v>
      </c>
      <c r="I186" s="6">
        <v>1</v>
      </c>
      <c r="K186" s="6">
        <v>2</v>
      </c>
      <c r="O186" s="6">
        <v>2</v>
      </c>
      <c r="P186" s="6">
        <v>300</v>
      </c>
      <c r="Q186" s="6">
        <v>2</v>
      </c>
      <c r="T186" s="6">
        <v>30</v>
      </c>
      <c r="U186" s="6">
        <v>100</v>
      </c>
      <c r="W186" s="6">
        <v>12</v>
      </c>
      <c r="AC186" s="6">
        <v>50</v>
      </c>
      <c r="AE186" s="6">
        <v>10</v>
      </c>
      <c r="AH186" s="6">
        <v>400</v>
      </c>
      <c r="AK186" s="6">
        <v>8</v>
      </c>
      <c r="AZ186" s="6">
        <v>30</v>
      </c>
      <c r="BA186" s="6">
        <v>575</v>
      </c>
      <c r="BG186" s="132"/>
      <c r="BH186" s="132"/>
      <c r="BI186" s="132"/>
      <c r="BJ186" s="132"/>
      <c r="BK186" s="132"/>
      <c r="BL186" s="132"/>
      <c r="BM186" s="132"/>
      <c r="BN186" s="13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3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32"/>
      <c r="CQ186" s="144"/>
      <c r="CR186" s="132"/>
      <c r="CS186" s="132"/>
      <c r="CT186" s="132"/>
      <c r="CU186" s="144"/>
      <c r="CV186" s="145"/>
      <c r="CX186" s="146"/>
      <c r="CY186" s="145"/>
      <c r="CZ186" s="147"/>
    </row>
    <row r="187" spans="1:104" ht="17" x14ac:dyDescent="0.2">
      <c r="A187" s="6">
        <v>20</v>
      </c>
      <c r="B187" s="6" t="s">
        <v>1084</v>
      </c>
      <c r="C187" s="71">
        <v>60</v>
      </c>
      <c r="D187" s="6">
        <v>20</v>
      </c>
      <c r="F187" s="6">
        <v>4500</v>
      </c>
      <c r="G187" s="6">
        <v>150</v>
      </c>
      <c r="H187" s="6">
        <v>15</v>
      </c>
      <c r="I187" s="6">
        <v>2</v>
      </c>
      <c r="K187" s="6">
        <v>8</v>
      </c>
      <c r="M187" s="6">
        <v>4</v>
      </c>
      <c r="O187" s="6">
        <v>2</v>
      </c>
      <c r="P187" s="6">
        <v>820</v>
      </c>
      <c r="Q187" s="6">
        <v>23</v>
      </c>
      <c r="T187" s="6">
        <v>25</v>
      </c>
      <c r="U187" s="6">
        <v>300</v>
      </c>
      <c r="V187" s="6">
        <v>50</v>
      </c>
      <c r="AC187" s="6">
        <v>60</v>
      </c>
      <c r="AH187" s="6">
        <v>400</v>
      </c>
      <c r="AK187" s="6">
        <v>20</v>
      </c>
      <c r="AZ187" s="6">
        <v>100</v>
      </c>
      <c r="BA187" s="6">
        <v>943</v>
      </c>
      <c r="BG187" s="132"/>
      <c r="BH187" s="132"/>
      <c r="BI187" s="132"/>
      <c r="BJ187" s="132"/>
      <c r="BK187" s="132"/>
      <c r="BL187" s="132"/>
      <c r="BM187" s="132"/>
      <c r="BN187" s="13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3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/>
      <c r="CO187" s="142"/>
      <c r="CP187" s="132"/>
      <c r="CQ187" s="144"/>
      <c r="CR187" s="132"/>
      <c r="CS187" s="132"/>
      <c r="CT187" s="132"/>
      <c r="CU187" s="144"/>
      <c r="CV187" s="145"/>
      <c r="CX187" s="146"/>
      <c r="CY187" s="145"/>
      <c r="CZ187" s="147"/>
    </row>
    <row r="188" spans="1:104" ht="17" x14ac:dyDescent="0.2">
      <c r="A188" s="6">
        <v>21</v>
      </c>
      <c r="B188" s="6" t="s">
        <v>1085</v>
      </c>
      <c r="C188" s="71">
        <v>66</v>
      </c>
      <c r="D188" s="6">
        <v>4</v>
      </c>
      <c r="F188" s="6">
        <v>4500</v>
      </c>
      <c r="G188" s="6">
        <v>100</v>
      </c>
      <c r="H188" s="6">
        <v>25</v>
      </c>
      <c r="I188" s="6">
        <v>3</v>
      </c>
      <c r="K188" s="6">
        <v>2</v>
      </c>
      <c r="M188" s="6">
        <v>7</v>
      </c>
      <c r="O188" s="6">
        <v>3</v>
      </c>
      <c r="P188" s="6">
        <v>720</v>
      </c>
      <c r="Q188" s="6">
        <v>21</v>
      </c>
      <c r="T188" s="6">
        <v>50</v>
      </c>
      <c r="U188" s="6">
        <v>200</v>
      </c>
      <c r="V188" s="6">
        <v>20</v>
      </c>
      <c r="AB188" s="6">
        <v>22</v>
      </c>
      <c r="AC188" s="6">
        <v>120</v>
      </c>
      <c r="AH188" s="6">
        <v>300</v>
      </c>
      <c r="AJ188" s="6">
        <v>3000</v>
      </c>
      <c r="AK188" s="6">
        <v>40</v>
      </c>
      <c r="AZ188" s="6">
        <v>185</v>
      </c>
      <c r="BA188" s="6">
        <v>1250</v>
      </c>
      <c r="BG188" s="132"/>
      <c r="BH188" s="132"/>
      <c r="BI188" s="132"/>
      <c r="BJ188" s="132"/>
      <c r="BK188" s="132"/>
      <c r="BL188" s="132"/>
      <c r="BM188" s="132"/>
      <c r="BN188" s="13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3"/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2"/>
      <c r="CI188" s="142"/>
      <c r="CJ188" s="142"/>
      <c r="CK188" s="142"/>
      <c r="CL188" s="142"/>
      <c r="CM188" s="142"/>
      <c r="CN188" s="142"/>
      <c r="CO188" s="142"/>
      <c r="CP188" s="132"/>
      <c r="CQ188" s="144"/>
      <c r="CR188" s="132"/>
      <c r="CS188" s="132"/>
      <c r="CT188" s="132"/>
      <c r="CU188" s="144"/>
      <c r="CV188" s="145"/>
      <c r="CX188" s="146"/>
      <c r="CY188" s="145"/>
      <c r="CZ188" s="147"/>
    </row>
    <row r="189" spans="1:104" ht="17" x14ac:dyDescent="0.2">
      <c r="A189" s="6">
        <v>22</v>
      </c>
      <c r="B189" s="6" t="s">
        <v>1086</v>
      </c>
      <c r="C189" s="71">
        <v>200</v>
      </c>
      <c r="F189" s="6">
        <v>10000</v>
      </c>
      <c r="G189" s="6">
        <v>150</v>
      </c>
      <c r="H189" s="6">
        <v>200</v>
      </c>
      <c r="I189" s="6">
        <v>2</v>
      </c>
      <c r="K189" s="6">
        <v>30</v>
      </c>
      <c r="M189" s="6">
        <v>18</v>
      </c>
      <c r="P189" s="6">
        <v>2800</v>
      </c>
      <c r="Q189" s="6">
        <v>15</v>
      </c>
      <c r="T189" s="6">
        <v>100</v>
      </c>
      <c r="U189" s="6">
        <v>40</v>
      </c>
      <c r="AC189" s="6">
        <v>100</v>
      </c>
      <c r="AE189" s="6">
        <v>10</v>
      </c>
      <c r="AH189" s="6">
        <v>400</v>
      </c>
      <c r="AK189" s="6">
        <v>70</v>
      </c>
      <c r="AN189" s="6">
        <v>600</v>
      </c>
      <c r="AZ189" s="6">
        <v>70</v>
      </c>
      <c r="BA189" s="6">
        <v>1130</v>
      </c>
      <c r="BG189" s="132"/>
      <c r="BH189" s="132"/>
      <c r="BI189" s="132"/>
      <c r="BJ189" s="132"/>
      <c r="BK189" s="132"/>
      <c r="BL189" s="132"/>
      <c r="BM189" s="132"/>
      <c r="BN189" s="13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3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/>
      <c r="CO189" s="142"/>
      <c r="CP189" s="132"/>
      <c r="CQ189" s="144"/>
      <c r="CR189" s="132"/>
      <c r="CS189" s="132"/>
      <c r="CT189" s="132"/>
      <c r="CU189" s="144"/>
      <c r="CV189" s="145"/>
      <c r="CX189" s="146"/>
      <c r="CY189" s="145"/>
      <c r="CZ189" s="147"/>
    </row>
    <row r="190" spans="1:104" ht="17" x14ac:dyDescent="0.2">
      <c r="A190" s="6">
        <v>23</v>
      </c>
      <c r="B190" s="6" t="s">
        <v>183</v>
      </c>
      <c r="C190" s="71">
        <v>32</v>
      </c>
      <c r="F190" s="6">
        <v>2000</v>
      </c>
      <c r="G190" s="6">
        <v>75</v>
      </c>
      <c r="I190" s="6">
        <v>2</v>
      </c>
      <c r="K190" s="6">
        <v>2</v>
      </c>
      <c r="M190" s="6">
        <v>1</v>
      </c>
      <c r="N190" s="6">
        <v>19</v>
      </c>
      <c r="O190" s="6">
        <v>1</v>
      </c>
      <c r="P190" s="6">
        <v>450</v>
      </c>
      <c r="T190" s="6">
        <v>50</v>
      </c>
      <c r="U190" s="6">
        <v>100</v>
      </c>
      <c r="V190" s="6">
        <v>50</v>
      </c>
      <c r="AA190" s="6">
        <v>98</v>
      </c>
      <c r="AC190" s="6">
        <v>50</v>
      </c>
      <c r="AE190" s="6">
        <v>5</v>
      </c>
      <c r="AH190" s="6">
        <v>300</v>
      </c>
      <c r="AK190" s="6">
        <v>15</v>
      </c>
      <c r="AZ190" s="6">
        <v>50</v>
      </c>
      <c r="BA190" s="6">
        <v>520</v>
      </c>
      <c r="BG190" s="132"/>
      <c r="BH190" s="132"/>
      <c r="BI190" s="132"/>
      <c r="BJ190" s="132"/>
      <c r="BK190" s="132"/>
      <c r="BL190" s="132"/>
      <c r="BM190" s="132"/>
      <c r="BN190" s="13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3"/>
      <c r="BY190" s="142"/>
      <c r="BZ190" s="142"/>
      <c r="CA190" s="142"/>
      <c r="CB190" s="142"/>
      <c r="CC190" s="142"/>
      <c r="CD190" s="142"/>
      <c r="CE190" s="142"/>
      <c r="CF190" s="142"/>
      <c r="CG190" s="142"/>
      <c r="CH190" s="142"/>
      <c r="CI190" s="142"/>
      <c r="CJ190" s="142"/>
      <c r="CK190" s="142"/>
      <c r="CL190" s="142"/>
      <c r="CM190" s="142"/>
      <c r="CN190" s="142"/>
      <c r="CO190" s="142"/>
      <c r="CP190" s="132"/>
      <c r="CQ190" s="144"/>
      <c r="CR190" s="132"/>
      <c r="CS190" s="132"/>
      <c r="CT190" s="132"/>
      <c r="CU190" s="144"/>
      <c r="CV190" s="145"/>
      <c r="CX190" s="146"/>
      <c r="CY190" s="145"/>
      <c r="CZ190" s="147"/>
    </row>
    <row r="191" spans="1:104" ht="17" x14ac:dyDescent="0.2">
      <c r="A191" s="6">
        <v>24</v>
      </c>
      <c r="B191" s="6" t="s">
        <v>967</v>
      </c>
      <c r="C191" s="71">
        <v>12</v>
      </c>
      <c r="F191" s="6">
        <v>1200</v>
      </c>
      <c r="G191" s="6">
        <v>15</v>
      </c>
      <c r="I191" s="6">
        <v>2</v>
      </c>
      <c r="K191" s="6">
        <v>1</v>
      </c>
      <c r="N191" s="6">
        <v>8</v>
      </c>
      <c r="O191" s="6">
        <v>1</v>
      </c>
      <c r="P191" s="6">
        <v>375</v>
      </c>
      <c r="T191" s="6">
        <v>25</v>
      </c>
      <c r="U191" s="6">
        <v>100</v>
      </c>
      <c r="W191" s="6">
        <v>75</v>
      </c>
      <c r="AA191" s="6">
        <v>50</v>
      </c>
      <c r="AC191" s="6">
        <v>50</v>
      </c>
      <c r="AH191" s="6">
        <v>200</v>
      </c>
      <c r="AJ191" s="6">
        <v>2500</v>
      </c>
      <c r="AK191" s="6">
        <v>20</v>
      </c>
      <c r="AY191" s="6">
        <v>10</v>
      </c>
      <c r="AZ191" s="6">
        <v>70</v>
      </c>
      <c r="BA191" s="6">
        <v>785</v>
      </c>
      <c r="BG191" s="132"/>
      <c r="BH191" s="132"/>
      <c r="BI191" s="132"/>
      <c r="BJ191" s="132"/>
      <c r="BK191" s="132"/>
      <c r="BL191" s="132"/>
      <c r="BM191" s="132"/>
      <c r="BN191" s="13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3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32"/>
      <c r="CQ191" s="144"/>
      <c r="CR191" s="132"/>
      <c r="CS191" s="132"/>
      <c r="CT191" s="132"/>
      <c r="CU191" s="144"/>
      <c r="CV191" s="145"/>
      <c r="CX191" s="146"/>
      <c r="CY191" s="145"/>
      <c r="CZ191" s="147"/>
    </row>
    <row r="192" spans="1:104" ht="17" x14ac:dyDescent="0.2">
      <c r="A192" s="6">
        <v>25</v>
      </c>
      <c r="B192" s="6" t="s">
        <v>881</v>
      </c>
      <c r="C192" s="71">
        <v>30</v>
      </c>
      <c r="D192" s="6">
        <v>3</v>
      </c>
      <c r="F192" s="6">
        <v>2000</v>
      </c>
      <c r="G192" s="6">
        <v>200</v>
      </c>
      <c r="I192" s="6">
        <v>2</v>
      </c>
      <c r="K192" s="6">
        <v>2</v>
      </c>
      <c r="O192" s="6">
        <v>1</v>
      </c>
      <c r="P192" s="6">
        <v>420</v>
      </c>
      <c r="R192" s="6">
        <v>15</v>
      </c>
      <c r="U192" s="6">
        <v>250</v>
      </c>
      <c r="AB192" s="6">
        <v>25</v>
      </c>
      <c r="AC192" s="6">
        <v>50</v>
      </c>
      <c r="AE192" s="6">
        <v>10</v>
      </c>
      <c r="AH192" s="6">
        <v>250</v>
      </c>
      <c r="AK192" s="6">
        <v>10</v>
      </c>
      <c r="AZ192" s="6">
        <v>40</v>
      </c>
      <c r="BA192" s="6">
        <v>310</v>
      </c>
      <c r="BG192" s="132"/>
      <c r="BH192" s="132"/>
      <c r="BI192" s="132"/>
      <c r="BJ192" s="132"/>
      <c r="BK192" s="132"/>
      <c r="BL192" s="132"/>
      <c r="BM192" s="132"/>
      <c r="BN192" s="13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3"/>
      <c r="BY192" s="142"/>
      <c r="BZ192" s="142"/>
      <c r="CA192" s="142"/>
      <c r="CB192" s="142"/>
      <c r="CC192" s="142"/>
      <c r="CD192" s="142"/>
      <c r="CE192" s="142"/>
      <c r="CF192" s="142"/>
      <c r="CG192" s="142"/>
      <c r="CH192" s="142"/>
      <c r="CI192" s="142"/>
      <c r="CJ192" s="142"/>
      <c r="CK192" s="142"/>
      <c r="CL192" s="142"/>
      <c r="CM192" s="142"/>
      <c r="CN192" s="142"/>
      <c r="CO192" s="142"/>
      <c r="CP192" s="132"/>
      <c r="CQ192" s="144"/>
      <c r="CR192" s="132"/>
      <c r="CS192" s="132"/>
      <c r="CT192" s="132"/>
      <c r="CU192" s="144"/>
      <c r="CV192" s="145"/>
      <c r="CX192" s="146"/>
      <c r="CY192" s="145"/>
      <c r="CZ192" s="147"/>
    </row>
    <row r="193" spans="1:104" ht="17" x14ac:dyDescent="0.2">
      <c r="A193" s="6">
        <v>26</v>
      </c>
      <c r="B193" s="6" t="s">
        <v>1087</v>
      </c>
      <c r="C193" s="71">
        <v>55</v>
      </c>
      <c r="D193" s="6">
        <v>10</v>
      </c>
      <c r="F193" s="6">
        <v>3000</v>
      </c>
      <c r="G193" s="6">
        <v>100</v>
      </c>
      <c r="K193" s="6">
        <v>1</v>
      </c>
      <c r="L193" s="6">
        <v>1</v>
      </c>
      <c r="N193" s="6">
        <v>72</v>
      </c>
      <c r="O193" s="6">
        <v>3</v>
      </c>
      <c r="P193" s="6">
        <v>470</v>
      </c>
      <c r="T193" s="6">
        <v>40</v>
      </c>
      <c r="U193" s="6">
        <v>60</v>
      </c>
      <c r="V193" s="6">
        <v>60</v>
      </c>
      <c r="W193" s="6">
        <v>5</v>
      </c>
      <c r="AA193" s="6">
        <v>300</v>
      </c>
      <c r="AB193" s="6">
        <v>35</v>
      </c>
      <c r="AC193" s="6">
        <v>50</v>
      </c>
      <c r="AE193" s="6">
        <v>20</v>
      </c>
      <c r="AH193" s="6">
        <v>250</v>
      </c>
      <c r="AK193" s="6">
        <v>20</v>
      </c>
      <c r="AZ193" s="6">
        <v>220</v>
      </c>
      <c r="BA193" s="6">
        <v>840</v>
      </c>
      <c r="BG193" s="132"/>
      <c r="BH193" s="132"/>
      <c r="BI193" s="132"/>
      <c r="BJ193" s="132"/>
      <c r="BK193" s="132"/>
      <c r="BL193" s="132"/>
      <c r="BM193" s="132"/>
      <c r="BN193" s="13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3"/>
      <c r="BY193" s="142"/>
      <c r="BZ193" s="142"/>
      <c r="CA193" s="142"/>
      <c r="CB193" s="142"/>
      <c r="CC193" s="142"/>
      <c r="CD193" s="142"/>
      <c r="CE193" s="142"/>
      <c r="CF193" s="142"/>
      <c r="CG193" s="142"/>
      <c r="CH193" s="142"/>
      <c r="CI193" s="142"/>
      <c r="CJ193" s="142"/>
      <c r="CK193" s="142"/>
      <c r="CL193" s="142"/>
      <c r="CM193" s="142"/>
      <c r="CN193" s="142"/>
      <c r="CO193" s="142"/>
      <c r="CP193" s="132"/>
      <c r="CQ193" s="144"/>
      <c r="CR193" s="132"/>
      <c r="CS193" s="132"/>
      <c r="CT193" s="132"/>
      <c r="CU193" s="144"/>
      <c r="CV193" s="145"/>
      <c r="CX193" s="146"/>
      <c r="CY193" s="145"/>
      <c r="CZ193" s="147"/>
    </row>
    <row r="194" spans="1:104" ht="17" x14ac:dyDescent="0.2">
      <c r="A194" s="6">
        <v>27</v>
      </c>
      <c r="B194" s="6" t="s">
        <v>1088</v>
      </c>
      <c r="C194" s="71">
        <v>85</v>
      </c>
      <c r="D194" s="6">
        <v>15</v>
      </c>
      <c r="F194" s="6">
        <v>6000</v>
      </c>
      <c r="G194" s="6">
        <v>250</v>
      </c>
      <c r="H194" s="6">
        <v>75</v>
      </c>
      <c r="I194" s="6">
        <v>2</v>
      </c>
      <c r="K194" s="6">
        <v>3</v>
      </c>
      <c r="M194" s="6">
        <v>2</v>
      </c>
      <c r="N194" s="6">
        <v>4</v>
      </c>
      <c r="O194" s="6">
        <v>1</v>
      </c>
      <c r="P194" s="6">
        <v>570</v>
      </c>
      <c r="R194" s="6">
        <v>40</v>
      </c>
      <c r="U194" s="6">
        <v>80</v>
      </c>
      <c r="W194" s="6">
        <v>12</v>
      </c>
      <c r="AA194" s="6">
        <v>25</v>
      </c>
      <c r="AC194" s="6">
        <v>25</v>
      </c>
      <c r="AE194" s="6">
        <v>6</v>
      </c>
      <c r="AH194" s="6">
        <v>200</v>
      </c>
      <c r="AK194" s="6">
        <v>12</v>
      </c>
      <c r="AZ194" s="6">
        <v>40</v>
      </c>
      <c r="BA194" s="6">
        <v>517</v>
      </c>
      <c r="BF194" s="149"/>
      <c r="BG194" s="132"/>
      <c r="BH194" s="132"/>
      <c r="BI194" s="132"/>
      <c r="BJ194" s="132"/>
      <c r="BK194" s="132"/>
      <c r="BL194" s="132"/>
      <c r="BM194" s="132"/>
      <c r="BN194" s="13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3"/>
      <c r="BY194" s="142"/>
      <c r="BZ194" s="142"/>
      <c r="CA194" s="142"/>
      <c r="CB194" s="142"/>
      <c r="CC194" s="142"/>
      <c r="CD194" s="142"/>
      <c r="CE194" s="142"/>
      <c r="CF194" s="142"/>
      <c r="CG194" s="142"/>
      <c r="CH194" s="142"/>
      <c r="CI194" s="142"/>
      <c r="CJ194" s="142"/>
      <c r="CK194" s="142"/>
      <c r="CL194" s="142"/>
      <c r="CM194" s="142"/>
      <c r="CN194" s="142"/>
      <c r="CO194" s="142"/>
      <c r="CP194" s="132"/>
      <c r="CQ194" s="144"/>
      <c r="CR194" s="132"/>
      <c r="CS194" s="132"/>
      <c r="CT194" s="132"/>
      <c r="CU194" s="144"/>
      <c r="CV194" s="145"/>
      <c r="CX194" s="146"/>
      <c r="CY194" s="145"/>
      <c r="CZ194" s="147"/>
    </row>
    <row r="195" spans="1:104" ht="17" x14ac:dyDescent="0.2">
      <c r="A195" s="6">
        <v>28</v>
      </c>
      <c r="B195" s="6" t="s">
        <v>156</v>
      </c>
      <c r="C195" s="71">
        <v>117</v>
      </c>
      <c r="D195" s="6">
        <v>18</v>
      </c>
      <c r="F195" s="6">
        <v>10000</v>
      </c>
      <c r="G195" s="6">
        <v>400</v>
      </c>
      <c r="H195" s="6">
        <v>350</v>
      </c>
      <c r="I195" s="6">
        <v>3</v>
      </c>
      <c r="K195" s="6">
        <v>18</v>
      </c>
      <c r="M195" s="6">
        <v>4</v>
      </c>
      <c r="O195" s="6">
        <v>3</v>
      </c>
      <c r="P195" s="6">
        <v>1455</v>
      </c>
      <c r="R195" s="6">
        <v>85</v>
      </c>
      <c r="U195" s="6">
        <v>200</v>
      </c>
      <c r="V195" s="6">
        <v>237</v>
      </c>
      <c r="W195" s="6">
        <v>6</v>
      </c>
      <c r="AA195" s="6">
        <v>300</v>
      </c>
      <c r="AC195" s="6">
        <v>100</v>
      </c>
      <c r="AH195" s="6">
        <v>500</v>
      </c>
      <c r="AJ195" s="6">
        <v>4000</v>
      </c>
      <c r="AK195" s="6">
        <v>40</v>
      </c>
      <c r="AZ195" s="6">
        <v>150</v>
      </c>
      <c r="BA195" s="6">
        <v>1921</v>
      </c>
      <c r="BG195" s="132"/>
      <c r="BH195" s="132"/>
      <c r="BI195" s="132"/>
      <c r="BJ195" s="132"/>
      <c r="BK195" s="132"/>
      <c r="BL195" s="132"/>
      <c r="BM195" s="132"/>
      <c r="BN195" s="13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3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/>
      <c r="CO195" s="142"/>
      <c r="CP195" s="132"/>
      <c r="CQ195" s="144"/>
      <c r="CR195" s="132"/>
      <c r="CS195" s="132"/>
      <c r="CT195" s="132"/>
      <c r="CU195" s="144"/>
      <c r="CV195" s="145"/>
      <c r="CX195" s="146"/>
      <c r="CY195" s="145"/>
      <c r="CZ195" s="147"/>
    </row>
    <row r="196" spans="1:104" ht="17" x14ac:dyDescent="0.2">
      <c r="A196" s="6">
        <v>29</v>
      </c>
      <c r="B196" s="6" t="s">
        <v>171</v>
      </c>
      <c r="C196" s="71">
        <v>90</v>
      </c>
      <c r="D196" s="6">
        <v>15</v>
      </c>
      <c r="F196" s="6">
        <v>6000</v>
      </c>
      <c r="G196" s="6">
        <v>150</v>
      </c>
      <c r="H196" s="6">
        <v>200</v>
      </c>
      <c r="I196" s="6">
        <v>3</v>
      </c>
      <c r="K196" s="6">
        <v>13</v>
      </c>
      <c r="M196" s="6">
        <v>2</v>
      </c>
      <c r="N196" s="6">
        <v>3</v>
      </c>
      <c r="O196" s="6">
        <v>3</v>
      </c>
      <c r="P196" s="6">
        <v>1200</v>
      </c>
      <c r="Q196" s="6">
        <v>10</v>
      </c>
      <c r="R196" s="6">
        <v>20</v>
      </c>
      <c r="T196" s="6">
        <v>5</v>
      </c>
      <c r="U196" s="6">
        <v>100</v>
      </c>
      <c r="V196" s="6">
        <v>42</v>
      </c>
      <c r="AA196" s="6">
        <v>45</v>
      </c>
      <c r="AB196" s="6">
        <v>12</v>
      </c>
      <c r="AC196" s="6">
        <v>150</v>
      </c>
      <c r="AE196" s="6">
        <v>50</v>
      </c>
      <c r="AH196" s="6">
        <v>350</v>
      </c>
      <c r="AJ196" s="6">
        <v>7000</v>
      </c>
      <c r="AK196" s="6">
        <v>30</v>
      </c>
      <c r="AX196" s="6">
        <v>10</v>
      </c>
      <c r="AZ196" s="6">
        <v>200</v>
      </c>
      <c r="BA196" s="6">
        <v>1475</v>
      </c>
      <c r="BG196" s="132"/>
      <c r="BH196" s="132"/>
      <c r="BI196" s="132"/>
      <c r="BJ196" s="132"/>
      <c r="BK196" s="132"/>
      <c r="BL196" s="132"/>
      <c r="BM196" s="132"/>
      <c r="BN196" s="13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3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/>
      <c r="CO196" s="142"/>
      <c r="CP196" s="132"/>
      <c r="CQ196" s="144"/>
      <c r="CR196" s="132"/>
      <c r="CS196" s="132"/>
      <c r="CT196" s="132"/>
      <c r="CU196" s="144"/>
      <c r="CV196" s="145"/>
      <c r="CX196" s="146"/>
      <c r="CY196" s="145"/>
      <c r="CZ196" s="147"/>
    </row>
    <row r="197" spans="1:104" ht="17" x14ac:dyDescent="0.2">
      <c r="A197" s="6">
        <v>30</v>
      </c>
      <c r="B197" s="6" t="s">
        <v>1089</v>
      </c>
      <c r="C197" s="71">
        <v>80</v>
      </c>
      <c r="D197" s="6">
        <v>8</v>
      </c>
      <c r="F197" s="6">
        <v>5000</v>
      </c>
      <c r="G197" s="6">
        <v>150</v>
      </c>
      <c r="H197" s="6">
        <v>30</v>
      </c>
      <c r="I197" s="6">
        <v>3</v>
      </c>
      <c r="K197" s="6">
        <v>9</v>
      </c>
      <c r="N197" s="6">
        <v>1</v>
      </c>
      <c r="O197" s="6">
        <v>2</v>
      </c>
      <c r="P197" s="6">
        <v>750</v>
      </c>
      <c r="R197" s="6">
        <v>20</v>
      </c>
      <c r="U197" s="6">
        <v>150</v>
      </c>
      <c r="V197" s="6">
        <v>150</v>
      </c>
      <c r="W197" s="6">
        <v>8</v>
      </c>
      <c r="AA197" s="6">
        <v>5</v>
      </c>
      <c r="AB197" s="6">
        <v>20</v>
      </c>
      <c r="AC197" s="6">
        <v>100</v>
      </c>
      <c r="AE197" s="6">
        <v>15</v>
      </c>
      <c r="AH197" s="6">
        <v>250</v>
      </c>
      <c r="AJ197" s="6">
        <v>3000</v>
      </c>
      <c r="AK197" s="6">
        <v>20</v>
      </c>
      <c r="AZ197" s="6">
        <v>90</v>
      </c>
      <c r="BA197" s="6">
        <v>875</v>
      </c>
      <c r="BG197" s="132"/>
      <c r="BH197" s="132"/>
      <c r="BI197" s="132"/>
      <c r="BJ197" s="132"/>
      <c r="BK197" s="132"/>
      <c r="BL197" s="132"/>
      <c r="BM197" s="132"/>
      <c r="BN197" s="13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3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/>
      <c r="CO197" s="142"/>
      <c r="CP197" s="132"/>
      <c r="CQ197" s="144"/>
      <c r="CR197" s="132"/>
      <c r="CS197" s="132"/>
      <c r="CT197" s="132"/>
      <c r="CU197" s="144"/>
      <c r="CV197" s="145"/>
      <c r="CX197" s="146"/>
      <c r="CY197" s="145"/>
      <c r="CZ197" s="147"/>
    </row>
    <row r="198" spans="1:104" ht="17" x14ac:dyDescent="0.2">
      <c r="A198" s="6">
        <v>31</v>
      </c>
      <c r="B198" s="6" t="s">
        <v>678</v>
      </c>
      <c r="C198" s="71">
        <v>90</v>
      </c>
      <c r="D198" s="6">
        <v>10</v>
      </c>
      <c r="F198" s="6">
        <v>5000</v>
      </c>
      <c r="G198" s="6">
        <v>200</v>
      </c>
      <c r="H198" s="6">
        <v>20</v>
      </c>
      <c r="I198" s="6">
        <v>2</v>
      </c>
      <c r="K198" s="6">
        <v>7</v>
      </c>
      <c r="M198" s="6">
        <v>4</v>
      </c>
      <c r="N198" s="6">
        <v>3</v>
      </c>
      <c r="O198" s="6">
        <v>1</v>
      </c>
      <c r="P198" s="6">
        <v>775</v>
      </c>
      <c r="R198" s="6">
        <v>40</v>
      </c>
      <c r="U198" s="6">
        <v>100</v>
      </c>
      <c r="V198" s="6">
        <v>100</v>
      </c>
      <c r="W198" s="6">
        <v>225</v>
      </c>
      <c r="AA198" s="6">
        <v>10</v>
      </c>
      <c r="AC198" s="6">
        <v>40</v>
      </c>
      <c r="AE198" s="6">
        <v>10</v>
      </c>
      <c r="AH198" s="6">
        <v>350</v>
      </c>
      <c r="AJ198" s="6">
        <v>4400</v>
      </c>
      <c r="AK198" s="6">
        <v>30</v>
      </c>
      <c r="AZ198" s="6">
        <v>110</v>
      </c>
      <c r="BA198" s="6">
        <v>1355</v>
      </c>
      <c r="BG198" s="132"/>
      <c r="BH198" s="132"/>
      <c r="BI198" s="132"/>
      <c r="BJ198" s="132"/>
      <c r="BK198" s="132"/>
      <c r="BL198" s="132"/>
      <c r="BM198" s="132"/>
      <c r="BN198" s="13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3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K198" s="142"/>
      <c r="CL198" s="142"/>
      <c r="CM198" s="142"/>
      <c r="CN198" s="142"/>
      <c r="CO198" s="142"/>
      <c r="CP198" s="132"/>
      <c r="CQ198" s="144"/>
      <c r="CR198" s="132"/>
      <c r="CS198" s="132"/>
      <c r="CT198" s="132"/>
      <c r="CU198" s="144"/>
      <c r="CV198" s="145"/>
      <c r="CX198" s="146"/>
      <c r="CY198" s="145"/>
      <c r="CZ198" s="147"/>
    </row>
    <row r="199" spans="1:104" ht="17" x14ac:dyDescent="0.2">
      <c r="A199" s="6">
        <v>32</v>
      </c>
      <c r="B199" s="6" t="s">
        <v>493</v>
      </c>
      <c r="C199" s="71">
        <v>70</v>
      </c>
      <c r="D199" s="6">
        <v>15</v>
      </c>
      <c r="F199" s="6">
        <v>3500</v>
      </c>
      <c r="G199" s="6">
        <v>200</v>
      </c>
      <c r="H199" s="6">
        <v>200</v>
      </c>
      <c r="I199" s="6">
        <v>2</v>
      </c>
      <c r="K199" s="6">
        <v>7</v>
      </c>
      <c r="N199" s="6">
        <v>2</v>
      </c>
      <c r="O199" s="6">
        <v>1</v>
      </c>
      <c r="P199" s="6">
        <v>680</v>
      </c>
      <c r="R199" s="6">
        <v>135</v>
      </c>
      <c r="T199" s="6">
        <v>100</v>
      </c>
      <c r="V199" s="6">
        <v>200</v>
      </c>
      <c r="AA199" s="6">
        <v>10</v>
      </c>
      <c r="AB199" s="6">
        <v>2</v>
      </c>
      <c r="AC199" s="6">
        <v>90</v>
      </c>
      <c r="AE199" s="6">
        <v>20</v>
      </c>
      <c r="AH199" s="6">
        <v>700</v>
      </c>
      <c r="AK199" s="6">
        <v>25</v>
      </c>
      <c r="AZ199" s="6">
        <v>40</v>
      </c>
      <c r="BA199" s="6">
        <v>1150</v>
      </c>
      <c r="BG199" s="132"/>
      <c r="BH199" s="132"/>
      <c r="BI199" s="132"/>
      <c r="BJ199" s="132"/>
      <c r="BK199" s="132"/>
      <c r="BL199" s="132"/>
      <c r="BM199" s="132"/>
      <c r="BN199" s="13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3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K199" s="142"/>
      <c r="CL199" s="142"/>
      <c r="CM199" s="142"/>
      <c r="CN199" s="142"/>
      <c r="CO199" s="142"/>
      <c r="CP199" s="132"/>
      <c r="CQ199" s="144"/>
      <c r="CR199" s="132"/>
      <c r="CS199" s="132"/>
      <c r="CT199" s="132"/>
      <c r="CU199" s="144"/>
      <c r="CV199" s="145"/>
      <c r="CX199" s="146"/>
      <c r="CY199" s="145"/>
      <c r="CZ199" s="147"/>
    </row>
    <row r="200" spans="1:104" ht="17" x14ac:dyDescent="0.2">
      <c r="A200" s="6">
        <v>33</v>
      </c>
      <c r="B200" s="6" t="s">
        <v>661</v>
      </c>
      <c r="C200" s="71">
        <v>60</v>
      </c>
      <c r="D200" s="6">
        <v>12</v>
      </c>
      <c r="E200" s="6">
        <v>3</v>
      </c>
      <c r="F200" s="6">
        <v>3200</v>
      </c>
      <c r="G200" s="6">
        <v>200</v>
      </c>
      <c r="H200" s="6">
        <v>150</v>
      </c>
      <c r="I200" s="6">
        <v>3</v>
      </c>
      <c r="K200" s="6">
        <v>2</v>
      </c>
      <c r="N200" s="6">
        <v>10</v>
      </c>
      <c r="P200" s="6">
        <v>600</v>
      </c>
      <c r="T200" s="6">
        <v>150</v>
      </c>
      <c r="U200" s="6">
        <v>800</v>
      </c>
      <c r="AA200" s="6">
        <v>25</v>
      </c>
      <c r="AC200" s="6">
        <v>75</v>
      </c>
      <c r="AE200" s="6">
        <v>70</v>
      </c>
      <c r="AH200" s="6">
        <v>200</v>
      </c>
      <c r="AK200" s="6">
        <v>30</v>
      </c>
      <c r="BA200" s="6">
        <v>1035</v>
      </c>
      <c r="BG200" s="132"/>
      <c r="BH200" s="132"/>
      <c r="BI200" s="132"/>
      <c r="BJ200" s="132"/>
      <c r="BK200" s="132"/>
      <c r="BL200" s="132"/>
      <c r="BM200" s="132"/>
      <c r="BN200" s="13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3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K200" s="142"/>
      <c r="CL200" s="142"/>
      <c r="CM200" s="142"/>
      <c r="CN200" s="142"/>
      <c r="CO200" s="142"/>
      <c r="CP200" s="132"/>
      <c r="CQ200" s="144"/>
      <c r="CR200" s="132"/>
      <c r="CS200" s="132"/>
      <c r="CT200" s="132"/>
      <c r="CU200" s="144"/>
      <c r="CV200" s="145"/>
      <c r="CX200" s="146"/>
      <c r="CY200" s="145"/>
      <c r="CZ200" s="147"/>
    </row>
    <row r="201" spans="1:104" ht="17" x14ac:dyDescent="0.2">
      <c r="A201" s="6">
        <v>34</v>
      </c>
      <c r="B201" s="6" t="s">
        <v>1090</v>
      </c>
      <c r="C201" s="71">
        <v>10</v>
      </c>
      <c r="F201" s="6">
        <v>1000</v>
      </c>
      <c r="G201" s="6">
        <v>100</v>
      </c>
      <c r="I201" s="6">
        <v>2</v>
      </c>
      <c r="K201" s="6">
        <v>2</v>
      </c>
      <c r="M201" s="6">
        <v>1</v>
      </c>
      <c r="N201" s="6">
        <v>1</v>
      </c>
      <c r="O201" s="6">
        <v>2</v>
      </c>
      <c r="P201" s="6">
        <v>400</v>
      </c>
      <c r="R201" s="6">
        <v>22</v>
      </c>
      <c r="T201" s="6">
        <v>20</v>
      </c>
      <c r="U201" s="6">
        <v>100</v>
      </c>
      <c r="AB201" s="6">
        <v>5</v>
      </c>
      <c r="AC201" s="6">
        <v>20</v>
      </c>
      <c r="AE201" s="6">
        <v>20</v>
      </c>
      <c r="AH201" s="6">
        <v>500</v>
      </c>
      <c r="AK201" s="6">
        <v>5</v>
      </c>
      <c r="AZ201" s="6">
        <v>75</v>
      </c>
      <c r="BA201" s="6">
        <v>415</v>
      </c>
      <c r="BF201" s="149"/>
      <c r="BG201" s="132"/>
      <c r="BH201" s="132"/>
      <c r="BI201" s="132"/>
      <c r="BJ201" s="132"/>
      <c r="BK201" s="132"/>
      <c r="BL201" s="132"/>
      <c r="BM201" s="132"/>
      <c r="BN201" s="13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3"/>
      <c r="BY201" s="142"/>
      <c r="BZ201" s="142"/>
      <c r="CA201" s="142"/>
      <c r="CB201" s="142"/>
      <c r="CC201" s="142"/>
      <c r="CD201" s="142"/>
      <c r="CE201" s="142"/>
      <c r="CF201" s="142"/>
      <c r="CG201" s="142"/>
      <c r="CH201" s="142"/>
      <c r="CI201" s="142"/>
      <c r="CJ201" s="142"/>
      <c r="CK201" s="142"/>
      <c r="CL201" s="142"/>
      <c r="CM201" s="142"/>
      <c r="CN201" s="142"/>
      <c r="CO201" s="142"/>
      <c r="CP201" s="132"/>
      <c r="CQ201" s="144"/>
      <c r="CR201" s="132"/>
      <c r="CS201" s="132"/>
      <c r="CT201" s="132"/>
      <c r="CU201" s="144"/>
      <c r="CV201" s="145"/>
      <c r="CX201" s="146"/>
      <c r="CY201" s="145"/>
      <c r="CZ201" s="147"/>
    </row>
    <row r="202" spans="1:104" ht="17" x14ac:dyDescent="0.2">
      <c r="A202" s="6">
        <v>35</v>
      </c>
      <c r="B202" s="6" t="s">
        <v>738</v>
      </c>
      <c r="C202" s="71">
        <v>11</v>
      </c>
      <c r="F202" s="6">
        <v>1000</v>
      </c>
      <c r="G202" s="6">
        <v>100</v>
      </c>
      <c r="I202" s="6">
        <v>1</v>
      </c>
      <c r="K202" s="6">
        <v>2</v>
      </c>
      <c r="O202" s="6">
        <v>1</v>
      </c>
      <c r="P202" s="6">
        <v>260</v>
      </c>
      <c r="R202" s="6">
        <v>15</v>
      </c>
      <c r="U202" s="6">
        <v>50</v>
      </c>
      <c r="AB202" s="6">
        <v>3</v>
      </c>
      <c r="AC202" s="6">
        <v>25</v>
      </c>
      <c r="AE202" s="6">
        <v>10</v>
      </c>
      <c r="AH202" s="6">
        <v>300</v>
      </c>
      <c r="AK202" s="6">
        <v>4</v>
      </c>
      <c r="AZ202" s="6">
        <v>25</v>
      </c>
      <c r="BA202" s="6">
        <v>270</v>
      </c>
      <c r="BG202" s="132"/>
      <c r="BH202" s="132"/>
      <c r="BI202" s="132"/>
      <c r="BJ202" s="132"/>
      <c r="BK202" s="132"/>
      <c r="BL202" s="132"/>
      <c r="BM202" s="132"/>
      <c r="BN202" s="13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3"/>
      <c r="BY202" s="142"/>
      <c r="BZ202" s="142"/>
      <c r="CA202" s="142"/>
      <c r="CB202" s="142"/>
      <c r="CC202" s="142"/>
      <c r="CD202" s="142"/>
      <c r="CE202" s="142"/>
      <c r="CF202" s="142"/>
      <c r="CG202" s="142"/>
      <c r="CH202" s="142"/>
      <c r="CI202" s="142"/>
      <c r="CJ202" s="142"/>
      <c r="CK202" s="142"/>
      <c r="CL202" s="142"/>
      <c r="CM202" s="142"/>
      <c r="CN202" s="142"/>
      <c r="CO202" s="142"/>
      <c r="CP202" s="132"/>
      <c r="CQ202" s="144"/>
      <c r="CR202" s="132"/>
      <c r="CS202" s="132"/>
      <c r="CT202" s="132"/>
      <c r="CU202" s="144"/>
      <c r="CV202" s="145"/>
      <c r="CX202" s="146"/>
      <c r="CY202" s="145"/>
      <c r="CZ202" s="147"/>
    </row>
    <row r="203" spans="1:104" ht="17" x14ac:dyDescent="0.2">
      <c r="A203" s="6">
        <v>36</v>
      </c>
      <c r="B203" s="6" t="s">
        <v>1091</v>
      </c>
      <c r="C203" s="71">
        <v>7</v>
      </c>
      <c r="F203" s="6">
        <v>1000</v>
      </c>
      <c r="G203" s="6">
        <v>20</v>
      </c>
      <c r="K203" s="6">
        <v>1</v>
      </c>
      <c r="O203" s="6">
        <v>2</v>
      </c>
      <c r="P203" s="6">
        <v>60</v>
      </c>
      <c r="V203" s="6">
        <v>20</v>
      </c>
      <c r="AC203" s="6">
        <v>20</v>
      </c>
      <c r="AE203" s="6">
        <v>10</v>
      </c>
      <c r="AH203" s="6">
        <v>150</v>
      </c>
      <c r="AK203" s="6">
        <v>2</v>
      </c>
      <c r="BA203" s="6">
        <v>192</v>
      </c>
      <c r="BG203" s="132"/>
      <c r="BH203" s="132"/>
      <c r="BI203" s="132"/>
      <c r="BJ203" s="132"/>
      <c r="BK203" s="132"/>
      <c r="BL203" s="132"/>
      <c r="BM203" s="132"/>
      <c r="BN203" s="13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3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K203" s="142"/>
      <c r="CL203" s="142"/>
      <c r="CM203" s="142"/>
      <c r="CN203" s="142"/>
      <c r="CO203" s="142"/>
      <c r="CP203" s="132"/>
      <c r="CQ203" s="144"/>
      <c r="CR203" s="132"/>
      <c r="CS203" s="132"/>
      <c r="CT203" s="132"/>
      <c r="CU203" s="144"/>
      <c r="CV203" s="145"/>
      <c r="CX203" s="146"/>
      <c r="CY203" s="145"/>
      <c r="CZ203" s="147"/>
    </row>
    <row r="204" spans="1:104" ht="17" x14ac:dyDescent="0.2">
      <c r="A204" s="6">
        <v>37</v>
      </c>
      <c r="B204" s="6" t="s">
        <v>664</v>
      </c>
      <c r="C204" s="71">
        <v>56</v>
      </c>
      <c r="D204" s="6">
        <v>4</v>
      </c>
      <c r="F204" s="6">
        <v>4500</v>
      </c>
      <c r="G204" s="6">
        <v>175</v>
      </c>
      <c r="H204" s="6">
        <v>85</v>
      </c>
      <c r="I204" s="6">
        <v>3</v>
      </c>
      <c r="K204" s="6">
        <v>2</v>
      </c>
      <c r="O204" s="6">
        <v>2</v>
      </c>
      <c r="P204" s="6">
        <v>500</v>
      </c>
      <c r="R204" s="6">
        <v>60</v>
      </c>
      <c r="T204" s="6">
        <v>50</v>
      </c>
      <c r="U204" s="6">
        <v>200</v>
      </c>
      <c r="V204" s="6">
        <v>45</v>
      </c>
      <c r="AC204" s="6">
        <v>160</v>
      </c>
      <c r="AE204" s="6">
        <v>5</v>
      </c>
      <c r="AH204" s="6">
        <v>200</v>
      </c>
      <c r="AK204" s="6">
        <v>20</v>
      </c>
      <c r="AZ204" s="6">
        <v>75</v>
      </c>
      <c r="BA204" s="6">
        <v>510</v>
      </c>
      <c r="BG204" s="132"/>
      <c r="BH204" s="132"/>
      <c r="BI204" s="132"/>
      <c r="BJ204" s="132"/>
      <c r="BK204" s="132"/>
      <c r="BL204" s="132"/>
      <c r="BM204" s="132"/>
      <c r="BN204" s="132"/>
      <c r="BO204" s="142"/>
      <c r="BP204" s="142"/>
      <c r="BQ204" s="142"/>
      <c r="BR204" s="142"/>
      <c r="BS204" s="142"/>
      <c r="BT204" s="142"/>
      <c r="BU204" s="142"/>
      <c r="BV204" s="142"/>
      <c r="BW204" s="142"/>
      <c r="BX204" s="143"/>
      <c r="BY204" s="142"/>
      <c r="BZ204" s="142"/>
      <c r="CA204" s="142"/>
      <c r="CB204" s="142"/>
      <c r="CC204" s="142"/>
      <c r="CD204" s="142"/>
      <c r="CE204" s="142"/>
      <c r="CF204" s="142"/>
      <c r="CG204" s="142"/>
      <c r="CH204" s="142"/>
      <c r="CI204" s="142"/>
      <c r="CJ204" s="142"/>
      <c r="CK204" s="142"/>
      <c r="CL204" s="142"/>
      <c r="CM204" s="142"/>
      <c r="CN204" s="142"/>
      <c r="CO204" s="142"/>
      <c r="CP204" s="132"/>
      <c r="CQ204" s="144"/>
      <c r="CR204" s="132"/>
      <c r="CS204" s="132"/>
      <c r="CT204" s="132"/>
      <c r="CU204" s="144"/>
      <c r="CV204" s="145"/>
      <c r="CX204" s="146"/>
      <c r="CY204" s="145"/>
      <c r="CZ204" s="147"/>
    </row>
    <row r="205" spans="1:104" ht="17" x14ac:dyDescent="0.2">
      <c r="A205" s="6">
        <v>38</v>
      </c>
      <c r="B205" s="6" t="s">
        <v>767</v>
      </c>
      <c r="C205" s="71">
        <v>12</v>
      </c>
      <c r="D205" s="6">
        <v>4</v>
      </c>
      <c r="F205" s="6">
        <v>1000</v>
      </c>
      <c r="G205" s="6">
        <v>30</v>
      </c>
      <c r="I205" s="6">
        <v>2</v>
      </c>
      <c r="K205" s="6">
        <v>1</v>
      </c>
      <c r="O205" s="6">
        <v>1</v>
      </c>
      <c r="P205" s="6">
        <v>375</v>
      </c>
      <c r="T205" s="6">
        <v>100</v>
      </c>
      <c r="U205" s="6">
        <v>300</v>
      </c>
      <c r="AA205" s="6">
        <v>10</v>
      </c>
      <c r="AB205" s="6">
        <v>2</v>
      </c>
      <c r="AC205" s="6">
        <v>200</v>
      </c>
      <c r="AE205" s="6">
        <v>10</v>
      </c>
      <c r="AH205" s="6">
        <v>700</v>
      </c>
      <c r="AK205" s="6">
        <v>25</v>
      </c>
      <c r="BA205" s="6">
        <v>752</v>
      </c>
      <c r="BF205" s="143"/>
      <c r="BG205" s="132"/>
      <c r="BH205" s="132"/>
      <c r="BI205" s="132"/>
      <c r="BJ205" s="132"/>
      <c r="BK205" s="132"/>
      <c r="BL205" s="132"/>
      <c r="BM205" s="132"/>
      <c r="BN205" s="132"/>
      <c r="BO205" s="142"/>
      <c r="BP205" s="142"/>
      <c r="BQ205" s="142"/>
      <c r="BR205" s="142"/>
      <c r="BS205" s="142"/>
      <c r="BT205" s="142"/>
      <c r="BU205" s="142"/>
      <c r="BV205" s="142"/>
      <c r="BW205" s="142"/>
      <c r="BX205" s="143"/>
      <c r="BY205" s="142"/>
      <c r="BZ205" s="142"/>
      <c r="CA205" s="142"/>
      <c r="CB205" s="142"/>
      <c r="CC205" s="142"/>
      <c r="CD205" s="142"/>
      <c r="CE205" s="142"/>
      <c r="CF205" s="142"/>
      <c r="CG205" s="142"/>
      <c r="CH205" s="142"/>
      <c r="CI205" s="142"/>
      <c r="CJ205" s="142"/>
      <c r="CK205" s="142"/>
      <c r="CL205" s="142"/>
      <c r="CM205" s="142"/>
      <c r="CN205" s="142"/>
      <c r="CO205" s="142"/>
      <c r="CP205" s="132"/>
      <c r="CQ205" s="144"/>
      <c r="CR205" s="132"/>
      <c r="CS205" s="132"/>
      <c r="CT205" s="132"/>
      <c r="CU205" s="144"/>
      <c r="CV205" s="145"/>
      <c r="CX205" s="146"/>
      <c r="CY205" s="145"/>
      <c r="CZ205" s="147"/>
    </row>
    <row r="206" spans="1:104" ht="17" x14ac:dyDescent="0.2">
      <c r="A206" s="6">
        <v>39</v>
      </c>
      <c r="B206" s="6" t="s">
        <v>1092</v>
      </c>
      <c r="C206" s="71">
        <v>7</v>
      </c>
      <c r="F206" s="6">
        <v>600</v>
      </c>
      <c r="H206" s="6">
        <v>20</v>
      </c>
      <c r="K206" s="6">
        <v>2</v>
      </c>
      <c r="O206" s="6">
        <v>2</v>
      </c>
      <c r="P206" s="6">
        <v>130</v>
      </c>
      <c r="AC206" s="6">
        <v>75</v>
      </c>
      <c r="AE206" s="6">
        <v>12</v>
      </c>
      <c r="AH206" s="6">
        <v>150</v>
      </c>
      <c r="AJ206" s="6">
        <v>1000</v>
      </c>
      <c r="AK206" s="6">
        <v>2</v>
      </c>
      <c r="AZ206" s="6">
        <v>75</v>
      </c>
      <c r="BA206" s="6">
        <v>324</v>
      </c>
      <c r="BG206" s="132"/>
      <c r="BH206" s="132"/>
      <c r="BI206" s="132"/>
      <c r="BJ206" s="132"/>
      <c r="BK206" s="132"/>
      <c r="BL206" s="132"/>
      <c r="BM206" s="132"/>
      <c r="BN206" s="132"/>
      <c r="BO206" s="142"/>
      <c r="BP206" s="142"/>
      <c r="BQ206" s="142"/>
      <c r="BR206" s="142"/>
      <c r="BS206" s="142"/>
      <c r="BT206" s="142"/>
      <c r="BU206" s="142"/>
      <c r="BV206" s="142"/>
      <c r="BW206" s="142"/>
      <c r="BX206" s="143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  <c r="CJ206" s="142"/>
      <c r="CK206" s="142"/>
      <c r="CL206" s="142"/>
      <c r="CM206" s="142"/>
      <c r="CN206" s="142"/>
      <c r="CO206" s="142"/>
      <c r="CP206" s="132"/>
      <c r="CQ206" s="144"/>
      <c r="CR206" s="132"/>
      <c r="CS206" s="132"/>
      <c r="CT206" s="132"/>
      <c r="CU206" s="144"/>
      <c r="CV206" s="145"/>
      <c r="CX206" s="146"/>
      <c r="CY206" s="145"/>
      <c r="CZ206" s="147"/>
    </row>
    <row r="207" spans="1:104" ht="17" x14ac:dyDescent="0.2">
      <c r="A207" s="6">
        <v>40</v>
      </c>
      <c r="B207" s="6" t="s">
        <v>764</v>
      </c>
      <c r="C207" s="71">
        <v>100</v>
      </c>
      <c r="D207" s="6">
        <v>20</v>
      </c>
      <c r="F207" s="6">
        <v>9000</v>
      </c>
      <c r="G207" s="6">
        <v>300</v>
      </c>
      <c r="H207" s="6">
        <v>30</v>
      </c>
      <c r="I207" s="6">
        <v>3</v>
      </c>
      <c r="K207" s="6">
        <v>9</v>
      </c>
      <c r="M207" s="6">
        <v>5</v>
      </c>
      <c r="O207" s="6">
        <v>3</v>
      </c>
      <c r="P207" s="6">
        <v>1060</v>
      </c>
      <c r="R207" s="6">
        <v>80</v>
      </c>
      <c r="T207" s="6">
        <v>20</v>
      </c>
      <c r="U207" s="6">
        <v>125</v>
      </c>
      <c r="V207" s="6">
        <v>260</v>
      </c>
      <c r="AB207" s="6">
        <v>2</v>
      </c>
      <c r="AC207" s="6">
        <v>100</v>
      </c>
      <c r="AE207" s="6">
        <v>10</v>
      </c>
      <c r="AH207" s="6">
        <v>300</v>
      </c>
      <c r="AJ207" s="6">
        <v>5000</v>
      </c>
      <c r="AK207" s="6">
        <v>30</v>
      </c>
      <c r="AZ207" s="6">
        <v>120</v>
      </c>
      <c r="BA207" s="6">
        <v>1559</v>
      </c>
      <c r="BG207" s="132"/>
      <c r="BH207" s="132"/>
      <c r="BI207" s="132"/>
      <c r="BJ207" s="132"/>
      <c r="BK207" s="132"/>
      <c r="BL207" s="132"/>
      <c r="BM207" s="132"/>
      <c r="BN207" s="132"/>
      <c r="BO207" s="142"/>
      <c r="BP207" s="142"/>
      <c r="BQ207" s="142"/>
      <c r="BR207" s="142"/>
      <c r="BS207" s="142"/>
      <c r="BT207" s="142"/>
      <c r="BU207" s="142"/>
      <c r="BV207" s="142"/>
      <c r="BW207" s="142"/>
      <c r="BX207" s="143"/>
      <c r="BY207" s="142"/>
      <c r="BZ207" s="142"/>
      <c r="CA207" s="142"/>
      <c r="CB207" s="142"/>
      <c r="CC207" s="142"/>
      <c r="CD207" s="142"/>
      <c r="CE207" s="142"/>
      <c r="CF207" s="142"/>
      <c r="CG207" s="142"/>
      <c r="CH207" s="142"/>
      <c r="CI207" s="142"/>
      <c r="CJ207" s="142"/>
      <c r="CK207" s="142"/>
      <c r="CL207" s="142"/>
      <c r="CM207" s="142"/>
      <c r="CN207" s="142"/>
      <c r="CO207" s="142"/>
      <c r="CP207" s="132"/>
      <c r="CQ207" s="144"/>
      <c r="CR207" s="132"/>
      <c r="CS207" s="132"/>
      <c r="CT207" s="132"/>
      <c r="CU207" s="144"/>
      <c r="CV207" s="145"/>
      <c r="CX207" s="146"/>
      <c r="CY207" s="145"/>
      <c r="CZ207" s="147"/>
    </row>
    <row r="208" spans="1:104" x14ac:dyDescent="0.2">
      <c r="BG208" s="132"/>
      <c r="BH208" s="132"/>
      <c r="BI208" s="132"/>
      <c r="BJ208" s="132"/>
      <c r="BK208" s="132"/>
      <c r="BL208" s="132"/>
      <c r="BM208" s="132"/>
      <c r="BN208" s="132"/>
      <c r="BO208" s="142"/>
      <c r="BP208" s="142"/>
      <c r="BQ208" s="142"/>
      <c r="BR208" s="142"/>
      <c r="BS208" s="142"/>
      <c r="BT208" s="142"/>
      <c r="BU208" s="142"/>
      <c r="BV208" s="142"/>
      <c r="BW208" s="142"/>
      <c r="BX208" s="143"/>
      <c r="BY208" s="142"/>
      <c r="BZ208" s="142"/>
      <c r="CA208" s="142"/>
      <c r="CB208" s="142"/>
      <c r="CC208" s="142"/>
      <c r="CD208" s="142"/>
      <c r="CE208" s="142"/>
      <c r="CF208" s="142"/>
      <c r="CG208" s="142"/>
      <c r="CH208" s="142"/>
      <c r="CI208" s="142"/>
      <c r="CJ208" s="142"/>
      <c r="CK208" s="142"/>
      <c r="CL208" s="142"/>
      <c r="CM208" s="142"/>
      <c r="CN208" s="142"/>
      <c r="CO208" s="142"/>
      <c r="CP208" s="132"/>
      <c r="CQ208" s="144"/>
      <c r="CR208" s="132"/>
      <c r="CS208" s="132"/>
      <c r="CT208" s="132"/>
      <c r="CU208" s="144"/>
      <c r="CV208" s="145"/>
      <c r="CX208" s="146"/>
      <c r="CY208" s="145"/>
      <c r="CZ208" s="147"/>
    </row>
    <row r="209" spans="1:104" ht="17" x14ac:dyDescent="0.2">
      <c r="A209" s="6">
        <v>1</v>
      </c>
      <c r="B209" s="6" t="s">
        <v>1093</v>
      </c>
      <c r="C209" s="71">
        <v>50</v>
      </c>
      <c r="D209" s="6">
        <v>10</v>
      </c>
      <c r="E209" s="6">
        <v>5</v>
      </c>
      <c r="F209" s="6">
        <v>7000</v>
      </c>
      <c r="G209" s="6">
        <v>150</v>
      </c>
      <c r="H209" s="6">
        <v>20</v>
      </c>
      <c r="I209" s="6">
        <v>3</v>
      </c>
      <c r="K209" s="6">
        <v>5</v>
      </c>
      <c r="M209" s="6">
        <v>2</v>
      </c>
      <c r="O209" s="6">
        <v>2</v>
      </c>
      <c r="P209" s="6">
        <v>720</v>
      </c>
      <c r="Q209" s="6">
        <v>42</v>
      </c>
      <c r="T209" s="6">
        <v>50</v>
      </c>
      <c r="U209" s="6">
        <v>65</v>
      </c>
      <c r="V209" s="6">
        <v>300</v>
      </c>
      <c r="AB209" s="6">
        <v>20</v>
      </c>
      <c r="AC209" s="6">
        <v>70</v>
      </c>
      <c r="AE209" s="6">
        <v>35</v>
      </c>
      <c r="AH209" s="6">
        <v>400</v>
      </c>
      <c r="AJ209" s="6">
        <v>2700</v>
      </c>
      <c r="AK209" s="6">
        <v>14</v>
      </c>
      <c r="AY209" s="6">
        <v>11</v>
      </c>
      <c r="AZ209" s="6">
        <v>75</v>
      </c>
      <c r="BA209" s="6">
        <v>680</v>
      </c>
      <c r="BG209" s="132"/>
      <c r="BH209" s="132"/>
      <c r="BI209" s="132"/>
      <c r="BJ209" s="132"/>
      <c r="BK209" s="132"/>
      <c r="BL209" s="132"/>
      <c r="BM209" s="132"/>
      <c r="BN209" s="132"/>
      <c r="BO209" s="142"/>
      <c r="BP209" s="142"/>
      <c r="BQ209" s="142"/>
      <c r="BR209" s="142"/>
      <c r="BS209" s="142"/>
      <c r="BT209" s="142"/>
      <c r="BU209" s="142"/>
      <c r="BV209" s="142"/>
      <c r="BW209" s="142"/>
      <c r="BX209" s="143"/>
      <c r="BY209" s="142"/>
      <c r="BZ209" s="142"/>
      <c r="CA209" s="142"/>
      <c r="CB209" s="142"/>
      <c r="CC209" s="142"/>
      <c r="CD209" s="142"/>
      <c r="CE209" s="142"/>
      <c r="CF209" s="142"/>
      <c r="CG209" s="142"/>
      <c r="CH209" s="142"/>
      <c r="CI209" s="142"/>
      <c r="CJ209" s="142"/>
      <c r="CK209" s="142"/>
      <c r="CL209" s="142"/>
      <c r="CM209" s="142"/>
      <c r="CN209" s="142"/>
      <c r="CO209" s="142"/>
      <c r="CP209" s="132"/>
      <c r="CQ209" s="144"/>
      <c r="CR209" s="132"/>
      <c r="CS209" s="132"/>
      <c r="CT209" s="132"/>
      <c r="CU209" s="144"/>
      <c r="CV209" s="145"/>
      <c r="CX209" s="146"/>
      <c r="CY209" s="145"/>
      <c r="CZ209" s="147"/>
    </row>
    <row r="210" spans="1:104" ht="17" x14ac:dyDescent="0.2">
      <c r="A210" s="6">
        <v>2</v>
      </c>
      <c r="B210" s="6" t="s">
        <v>667</v>
      </c>
      <c r="C210" s="71">
        <v>4</v>
      </c>
      <c r="F210" s="6">
        <v>100</v>
      </c>
      <c r="G210" s="6">
        <v>20</v>
      </c>
      <c r="H210" s="6">
        <v>25</v>
      </c>
      <c r="K210" s="6">
        <v>2</v>
      </c>
      <c r="O210" s="6">
        <v>1</v>
      </c>
      <c r="P210" s="6">
        <v>140</v>
      </c>
      <c r="T210" s="6">
        <v>20</v>
      </c>
      <c r="AC210" s="6">
        <v>50</v>
      </c>
      <c r="AE210" s="6">
        <v>30</v>
      </c>
      <c r="AH210" s="6">
        <v>350</v>
      </c>
      <c r="AZ210" s="6">
        <v>40</v>
      </c>
      <c r="BG210" s="132"/>
      <c r="BH210" s="132"/>
      <c r="BI210" s="132"/>
      <c r="BJ210" s="132"/>
      <c r="BK210" s="132"/>
      <c r="BL210" s="132"/>
      <c r="BM210" s="132"/>
      <c r="BN210" s="132"/>
      <c r="BO210" s="142"/>
      <c r="BP210" s="142"/>
      <c r="BQ210" s="142"/>
      <c r="BR210" s="142"/>
      <c r="BS210" s="142"/>
      <c r="BT210" s="142"/>
      <c r="BU210" s="142"/>
      <c r="BV210" s="142"/>
      <c r="BW210" s="142"/>
      <c r="BX210" s="143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K210" s="142"/>
      <c r="CL210" s="142"/>
      <c r="CM210" s="142"/>
      <c r="CN210" s="142"/>
      <c r="CO210" s="142"/>
      <c r="CP210" s="132"/>
      <c r="CQ210" s="144"/>
      <c r="CR210" s="132"/>
      <c r="CS210" s="132"/>
      <c r="CT210" s="132"/>
      <c r="CU210" s="144"/>
      <c r="CV210" s="145"/>
      <c r="CX210" s="146"/>
      <c r="CY210" s="145"/>
      <c r="CZ210" s="147"/>
    </row>
    <row r="211" spans="1:104" ht="17" x14ac:dyDescent="0.2">
      <c r="A211" s="6">
        <v>3</v>
      </c>
      <c r="B211" s="6" t="s">
        <v>1094</v>
      </c>
      <c r="C211" s="71">
        <v>55</v>
      </c>
      <c r="D211" s="6">
        <v>18</v>
      </c>
      <c r="F211" s="6">
        <v>5000</v>
      </c>
      <c r="G211" s="6">
        <v>150</v>
      </c>
      <c r="H211" s="6">
        <v>30</v>
      </c>
      <c r="I211" s="6">
        <v>2</v>
      </c>
      <c r="K211" s="6">
        <v>5</v>
      </c>
      <c r="O211" s="6">
        <v>2</v>
      </c>
      <c r="P211" s="6">
        <v>590</v>
      </c>
      <c r="Q211" s="6">
        <v>25</v>
      </c>
      <c r="R211" s="6">
        <v>30</v>
      </c>
      <c r="T211" s="6">
        <v>30</v>
      </c>
      <c r="U211" s="6">
        <v>110</v>
      </c>
      <c r="AB211" s="6">
        <v>40</v>
      </c>
      <c r="AC211" s="6">
        <v>25</v>
      </c>
      <c r="AE211" s="6">
        <v>30</v>
      </c>
      <c r="AH211" s="6">
        <v>250</v>
      </c>
      <c r="AJ211" s="6">
        <v>2500</v>
      </c>
      <c r="AK211" s="6">
        <v>15</v>
      </c>
      <c r="AZ211" s="6">
        <v>45</v>
      </c>
      <c r="BA211" s="6">
        <v>747</v>
      </c>
      <c r="BG211" s="132"/>
      <c r="BH211" s="132"/>
      <c r="BI211" s="132"/>
      <c r="BJ211" s="132"/>
      <c r="BK211" s="132"/>
      <c r="BL211" s="132"/>
      <c r="BM211" s="132"/>
      <c r="BN211" s="132"/>
      <c r="BO211" s="142"/>
      <c r="BP211" s="142"/>
      <c r="BQ211" s="142"/>
      <c r="BR211" s="142"/>
      <c r="BS211" s="142"/>
      <c r="BT211" s="142"/>
      <c r="BU211" s="142"/>
      <c r="BV211" s="142"/>
      <c r="BW211" s="142"/>
      <c r="BX211" s="143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K211" s="142"/>
      <c r="CL211" s="142"/>
      <c r="CM211" s="142"/>
      <c r="CN211" s="142"/>
      <c r="CO211" s="142"/>
      <c r="CP211" s="132"/>
      <c r="CQ211" s="144"/>
      <c r="CR211" s="132"/>
      <c r="CS211" s="132"/>
      <c r="CT211" s="132"/>
      <c r="CU211" s="144"/>
      <c r="CV211" s="145"/>
      <c r="CX211" s="146"/>
      <c r="CY211" s="145"/>
      <c r="CZ211" s="147"/>
    </row>
    <row r="212" spans="1:104" ht="17" x14ac:dyDescent="0.2">
      <c r="A212" s="6">
        <v>4</v>
      </c>
      <c r="B212" s="6" t="s">
        <v>1095</v>
      </c>
      <c r="C212" s="71">
        <v>200</v>
      </c>
      <c r="D212" s="6">
        <v>39</v>
      </c>
      <c r="F212" s="6">
        <v>14000</v>
      </c>
      <c r="G212" s="6">
        <v>500</v>
      </c>
      <c r="H212" s="6">
        <v>800</v>
      </c>
      <c r="I212" s="6">
        <v>4</v>
      </c>
      <c r="K212" s="6">
        <v>29</v>
      </c>
      <c r="M212" s="6">
        <v>17</v>
      </c>
      <c r="O212" s="6">
        <v>6</v>
      </c>
      <c r="P212" s="6">
        <v>2252</v>
      </c>
      <c r="R212" s="6">
        <v>75</v>
      </c>
      <c r="T212" s="6">
        <v>100</v>
      </c>
      <c r="U212" s="6">
        <v>200</v>
      </c>
      <c r="AB212" s="6">
        <v>30</v>
      </c>
      <c r="AC212" s="6">
        <v>100</v>
      </c>
      <c r="AE212" s="6">
        <v>75</v>
      </c>
      <c r="AH212" s="6">
        <v>800</v>
      </c>
      <c r="AJ212" s="6">
        <v>16000</v>
      </c>
      <c r="AK212" s="6">
        <v>90</v>
      </c>
      <c r="AZ212" s="6">
        <v>500</v>
      </c>
      <c r="BA212" s="6">
        <v>3725</v>
      </c>
      <c r="BG212" s="132"/>
      <c r="BH212" s="132"/>
      <c r="BI212" s="132"/>
      <c r="BJ212" s="132"/>
      <c r="BK212" s="132"/>
      <c r="BL212" s="132"/>
      <c r="BM212" s="132"/>
      <c r="BN212" s="13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3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32"/>
      <c r="CQ212" s="144"/>
      <c r="CR212" s="132"/>
      <c r="CS212" s="132"/>
      <c r="CT212" s="132"/>
      <c r="CU212" s="144"/>
      <c r="CV212" s="145"/>
      <c r="CX212" s="146"/>
      <c r="CY212" s="145"/>
      <c r="CZ212" s="147"/>
    </row>
    <row r="213" spans="1:104" ht="17" x14ac:dyDescent="0.2">
      <c r="A213" s="6">
        <v>5</v>
      </c>
      <c r="B213" s="6" t="s">
        <v>1096</v>
      </c>
      <c r="C213" s="71">
        <v>65</v>
      </c>
      <c r="D213" s="6">
        <v>10</v>
      </c>
      <c r="F213" s="6">
        <v>3000</v>
      </c>
      <c r="G213" s="6">
        <v>150</v>
      </c>
      <c r="I213" s="6">
        <v>3</v>
      </c>
      <c r="K213" s="6">
        <v>1</v>
      </c>
      <c r="M213" s="6">
        <v>1</v>
      </c>
      <c r="O213" s="6">
        <v>2</v>
      </c>
      <c r="P213" s="6">
        <v>385</v>
      </c>
      <c r="U213" s="6">
        <v>50</v>
      </c>
      <c r="AE213" s="6">
        <v>20</v>
      </c>
      <c r="AH213" s="6">
        <v>1400</v>
      </c>
      <c r="AK213" s="6">
        <v>25</v>
      </c>
      <c r="AZ213" s="6">
        <v>75</v>
      </c>
      <c r="BA213" s="6">
        <v>610</v>
      </c>
      <c r="BG213" s="132"/>
      <c r="BH213" s="132"/>
      <c r="BI213" s="132"/>
      <c r="BJ213" s="132"/>
      <c r="BK213" s="132"/>
      <c r="BL213" s="132"/>
      <c r="BM213" s="132"/>
      <c r="BN213" s="13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3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32"/>
      <c r="CQ213" s="144"/>
      <c r="CR213" s="132"/>
      <c r="CS213" s="132"/>
      <c r="CT213" s="132"/>
      <c r="CU213" s="144"/>
      <c r="CV213" s="145"/>
      <c r="CX213" s="146"/>
      <c r="CY213" s="145"/>
      <c r="CZ213" s="147"/>
    </row>
    <row r="214" spans="1:104" ht="17" x14ac:dyDescent="0.2">
      <c r="A214" s="6">
        <v>6</v>
      </c>
      <c r="B214" s="6" t="s">
        <v>498</v>
      </c>
      <c r="C214" s="71">
        <v>80</v>
      </c>
      <c r="D214" s="6">
        <v>22</v>
      </c>
      <c r="F214" s="6">
        <v>7500</v>
      </c>
      <c r="G214" s="6">
        <v>500</v>
      </c>
      <c r="H214" s="6">
        <v>533</v>
      </c>
      <c r="I214" s="6">
        <v>4</v>
      </c>
      <c r="K214" s="6">
        <v>5</v>
      </c>
      <c r="M214" s="6">
        <v>4</v>
      </c>
      <c r="N214" s="6">
        <v>21</v>
      </c>
      <c r="O214" s="6">
        <v>7</v>
      </c>
      <c r="P214" s="6">
        <v>980</v>
      </c>
      <c r="Q214" s="6">
        <v>58</v>
      </c>
      <c r="R214" s="6">
        <v>90</v>
      </c>
      <c r="T214" s="6">
        <v>20</v>
      </c>
      <c r="U214" s="6">
        <v>500</v>
      </c>
      <c r="V214" s="6">
        <v>150</v>
      </c>
      <c r="AA214" s="6">
        <v>1007</v>
      </c>
      <c r="AB214" s="6">
        <v>250</v>
      </c>
      <c r="AC214" s="6">
        <v>75</v>
      </c>
      <c r="AE214" s="6">
        <v>15</v>
      </c>
      <c r="AH214" s="6">
        <v>500</v>
      </c>
      <c r="AK214" s="6">
        <v>30</v>
      </c>
      <c r="AL214" s="6">
        <v>3</v>
      </c>
      <c r="AX214" s="6">
        <v>25</v>
      </c>
      <c r="AZ214" s="6">
        <v>275</v>
      </c>
      <c r="BA214" s="6">
        <v>1833</v>
      </c>
      <c r="BG214" s="132"/>
      <c r="BH214" s="132"/>
      <c r="BI214" s="132"/>
      <c r="BJ214" s="132"/>
      <c r="BK214" s="132"/>
      <c r="BL214" s="132"/>
      <c r="BM214" s="132"/>
      <c r="BN214" s="132"/>
      <c r="BO214" s="142"/>
      <c r="BP214" s="142"/>
      <c r="BQ214" s="142"/>
      <c r="BR214" s="142"/>
      <c r="BS214" s="142"/>
      <c r="BT214" s="142"/>
      <c r="BU214" s="142"/>
      <c r="BV214" s="142"/>
      <c r="BW214" s="142"/>
      <c r="BX214" s="143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K214" s="142"/>
      <c r="CL214" s="142"/>
      <c r="CM214" s="142"/>
      <c r="CN214" s="142"/>
      <c r="CO214" s="142"/>
      <c r="CP214" s="132"/>
      <c r="CQ214" s="144"/>
      <c r="CR214" s="132"/>
      <c r="CS214" s="132"/>
      <c r="CT214" s="132"/>
      <c r="CU214" s="144"/>
      <c r="CV214" s="145"/>
      <c r="CX214" s="146"/>
      <c r="CY214" s="145"/>
      <c r="CZ214" s="147"/>
    </row>
    <row r="215" spans="1:104" ht="17" x14ac:dyDescent="0.2">
      <c r="A215" s="6">
        <v>7</v>
      </c>
      <c r="B215" s="6" t="s">
        <v>1097</v>
      </c>
      <c r="C215" s="71">
        <v>90</v>
      </c>
      <c r="D215" s="6">
        <v>20</v>
      </c>
      <c r="F215" s="6">
        <v>4000</v>
      </c>
      <c r="G215" s="6">
        <v>125</v>
      </c>
      <c r="H215" s="6">
        <v>100</v>
      </c>
      <c r="I215" s="6">
        <v>3</v>
      </c>
      <c r="K215" s="6">
        <v>9</v>
      </c>
      <c r="M215" s="6">
        <v>3</v>
      </c>
      <c r="O215" s="6">
        <v>1</v>
      </c>
      <c r="P215" s="6">
        <v>1020</v>
      </c>
      <c r="Q215" s="6">
        <v>15</v>
      </c>
      <c r="R215" s="6">
        <v>10</v>
      </c>
      <c r="U215" s="6">
        <v>200</v>
      </c>
      <c r="AC215" s="6">
        <v>30</v>
      </c>
      <c r="AH215" s="6">
        <v>1300</v>
      </c>
      <c r="AK215" s="6">
        <v>30</v>
      </c>
      <c r="AX215" s="6">
        <v>150</v>
      </c>
      <c r="AZ215" s="6">
        <v>100</v>
      </c>
      <c r="BA215" s="6">
        <v>1270</v>
      </c>
      <c r="BG215" s="132"/>
      <c r="BH215" s="132"/>
      <c r="BI215" s="132"/>
      <c r="BJ215" s="132"/>
      <c r="BK215" s="132"/>
      <c r="BL215" s="132"/>
      <c r="BM215" s="132"/>
      <c r="BN215" s="13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3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32"/>
      <c r="CQ215" s="144"/>
      <c r="CR215" s="132"/>
      <c r="CS215" s="132"/>
      <c r="CT215" s="132"/>
      <c r="CU215" s="144"/>
      <c r="CV215" s="145"/>
      <c r="CX215" s="146"/>
      <c r="CY215" s="145"/>
      <c r="CZ215" s="147"/>
    </row>
    <row r="216" spans="1:104" ht="17" x14ac:dyDescent="0.2">
      <c r="A216" s="6">
        <v>8</v>
      </c>
      <c r="B216" s="6" t="s">
        <v>1098</v>
      </c>
      <c r="C216" s="71">
        <v>85</v>
      </c>
      <c r="D216" s="6">
        <v>10</v>
      </c>
      <c r="F216" s="6">
        <v>5000</v>
      </c>
      <c r="G216" s="6">
        <v>200</v>
      </c>
      <c r="H216" s="6">
        <v>75</v>
      </c>
      <c r="I216" s="6">
        <v>2</v>
      </c>
      <c r="K216" s="6">
        <v>8</v>
      </c>
      <c r="M216" s="6">
        <v>4</v>
      </c>
      <c r="O216" s="6">
        <v>2</v>
      </c>
      <c r="P216" s="6">
        <v>975</v>
      </c>
      <c r="Q216" s="6">
        <v>22</v>
      </c>
      <c r="U216" s="6">
        <v>300</v>
      </c>
      <c r="AB216" s="6">
        <v>10</v>
      </c>
      <c r="AC216" s="6">
        <v>25</v>
      </c>
      <c r="AE216" s="6">
        <v>30</v>
      </c>
      <c r="AH216" s="6">
        <v>1100</v>
      </c>
      <c r="AK216" s="6">
        <v>25</v>
      </c>
      <c r="AX216" s="6">
        <v>30</v>
      </c>
      <c r="AZ216" s="6">
        <v>100</v>
      </c>
      <c r="BA216" s="6">
        <v>1160</v>
      </c>
      <c r="BG216" s="132"/>
      <c r="BH216" s="132"/>
      <c r="BI216" s="132"/>
      <c r="BJ216" s="132"/>
      <c r="BK216" s="132"/>
      <c r="BL216" s="132"/>
      <c r="BM216" s="132"/>
      <c r="BN216" s="13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3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32"/>
      <c r="CQ216" s="144"/>
      <c r="CR216" s="132"/>
      <c r="CS216" s="132"/>
      <c r="CT216" s="132"/>
      <c r="CU216" s="144"/>
      <c r="CV216" s="145"/>
      <c r="CX216" s="146"/>
      <c r="CY216" s="145"/>
      <c r="CZ216" s="147"/>
    </row>
    <row r="217" spans="1:104" ht="17" x14ac:dyDescent="0.2">
      <c r="A217" s="6">
        <v>9</v>
      </c>
      <c r="B217" s="6" t="s">
        <v>1099</v>
      </c>
      <c r="C217" s="71">
        <v>100</v>
      </c>
      <c r="D217" s="6">
        <v>15</v>
      </c>
      <c r="F217" s="6">
        <v>8000</v>
      </c>
      <c r="G217" s="6">
        <v>400</v>
      </c>
      <c r="H217" s="6">
        <v>300</v>
      </c>
      <c r="I217" s="6">
        <v>2</v>
      </c>
      <c r="K217" s="6">
        <v>17</v>
      </c>
      <c r="M217" s="6">
        <v>2</v>
      </c>
      <c r="O217" s="6">
        <v>2</v>
      </c>
      <c r="P217" s="6">
        <v>1280</v>
      </c>
      <c r="Q217" s="6">
        <v>20</v>
      </c>
      <c r="R217" s="6">
        <v>40</v>
      </c>
      <c r="U217" s="6">
        <v>150</v>
      </c>
      <c r="AA217" s="6">
        <v>100</v>
      </c>
      <c r="AB217" s="6">
        <v>100</v>
      </c>
      <c r="AC217" s="6">
        <v>50</v>
      </c>
      <c r="AH217" s="6">
        <v>500</v>
      </c>
      <c r="AJ217" s="6">
        <v>1000</v>
      </c>
      <c r="AK217" s="6">
        <v>20</v>
      </c>
      <c r="AX217" s="6">
        <v>100</v>
      </c>
      <c r="AY217" s="6">
        <v>30</v>
      </c>
      <c r="AZ217" s="6">
        <v>60</v>
      </c>
      <c r="BA217" s="6">
        <v>1575</v>
      </c>
      <c r="BG217" s="132"/>
      <c r="BH217" s="132"/>
      <c r="BI217" s="132"/>
      <c r="BJ217" s="132"/>
      <c r="BK217" s="132"/>
      <c r="BL217" s="132"/>
      <c r="BM217" s="132"/>
      <c r="BN217" s="13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3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32"/>
      <c r="CQ217" s="144"/>
      <c r="CR217" s="132"/>
      <c r="CS217" s="132"/>
      <c r="CT217" s="132"/>
      <c r="CU217" s="144"/>
      <c r="CV217" s="145"/>
      <c r="CX217" s="146"/>
      <c r="CY217" s="145"/>
      <c r="CZ217" s="147"/>
    </row>
    <row r="218" spans="1:104" ht="17" x14ac:dyDescent="0.2">
      <c r="A218" s="6">
        <v>10</v>
      </c>
      <c r="B218" s="6" t="s">
        <v>1100</v>
      </c>
      <c r="C218" s="71">
        <v>65</v>
      </c>
      <c r="D218" s="6">
        <v>15</v>
      </c>
      <c r="F218" s="6">
        <v>5000</v>
      </c>
      <c r="G218" s="6">
        <v>500</v>
      </c>
      <c r="H218" s="6">
        <v>200</v>
      </c>
      <c r="I218" s="6">
        <v>4</v>
      </c>
      <c r="K218" s="6">
        <v>6</v>
      </c>
      <c r="M218" s="6">
        <v>1</v>
      </c>
      <c r="N218" s="6">
        <v>9</v>
      </c>
      <c r="O218" s="6">
        <v>3</v>
      </c>
      <c r="P218" s="6">
        <v>1010</v>
      </c>
      <c r="Q218" s="6">
        <v>19</v>
      </c>
      <c r="R218" s="6">
        <v>35</v>
      </c>
      <c r="T218" s="6">
        <v>20</v>
      </c>
      <c r="U218" s="6">
        <v>50</v>
      </c>
      <c r="V218" s="6">
        <v>107</v>
      </c>
      <c r="W218" s="6">
        <v>42</v>
      </c>
      <c r="AA218" s="6">
        <v>125</v>
      </c>
      <c r="AB218" s="6">
        <v>125</v>
      </c>
      <c r="AC218" s="6">
        <v>30</v>
      </c>
      <c r="AE218" s="6">
        <v>40</v>
      </c>
      <c r="AH218" s="6">
        <v>600</v>
      </c>
      <c r="AK218" s="6">
        <v>40</v>
      </c>
      <c r="AX218" s="6">
        <v>100</v>
      </c>
      <c r="AZ218" s="6">
        <v>720</v>
      </c>
      <c r="BA218" s="6">
        <v>1484</v>
      </c>
      <c r="BG218" s="132"/>
      <c r="BH218" s="132"/>
      <c r="BI218" s="132"/>
      <c r="BJ218" s="132"/>
      <c r="BK218" s="132"/>
      <c r="BL218" s="132"/>
      <c r="BM218" s="132"/>
      <c r="BN218" s="132"/>
      <c r="BO218" s="142"/>
      <c r="BP218" s="142"/>
      <c r="BQ218" s="142"/>
      <c r="BR218" s="142"/>
      <c r="BS218" s="142"/>
      <c r="BT218" s="142"/>
      <c r="BU218" s="142"/>
      <c r="BV218" s="142"/>
      <c r="BW218" s="142"/>
      <c r="BX218" s="143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K218" s="142"/>
      <c r="CL218" s="142"/>
      <c r="CM218" s="142"/>
      <c r="CN218" s="142"/>
      <c r="CO218" s="142"/>
      <c r="CP218" s="132"/>
      <c r="CQ218" s="144"/>
      <c r="CR218" s="132"/>
      <c r="CS218" s="132"/>
      <c r="CT218" s="132"/>
      <c r="CU218" s="144"/>
      <c r="CV218" s="145"/>
      <c r="CX218" s="146"/>
      <c r="CY218" s="145"/>
      <c r="CZ218" s="147"/>
    </row>
    <row r="219" spans="1:104" ht="17" x14ac:dyDescent="0.2">
      <c r="A219" s="6">
        <v>11</v>
      </c>
      <c r="B219" s="6" t="s">
        <v>1101</v>
      </c>
      <c r="C219" s="71">
        <v>24</v>
      </c>
      <c r="D219" s="6">
        <v>4</v>
      </c>
      <c r="F219" s="6">
        <v>2200</v>
      </c>
      <c r="G219" s="6">
        <v>100</v>
      </c>
      <c r="H219" s="6">
        <v>25</v>
      </c>
      <c r="I219" s="6">
        <v>2</v>
      </c>
      <c r="K219" s="6">
        <v>6</v>
      </c>
      <c r="O219" s="6">
        <v>3</v>
      </c>
      <c r="P219" s="6">
        <v>570</v>
      </c>
      <c r="U219" s="6">
        <v>25</v>
      </c>
      <c r="AB219" s="6">
        <v>4</v>
      </c>
      <c r="AC219" s="6">
        <v>20</v>
      </c>
      <c r="AE219" s="6">
        <v>10</v>
      </c>
      <c r="AH219" s="6">
        <v>400</v>
      </c>
      <c r="AK219" s="6">
        <v>5</v>
      </c>
      <c r="AW219" s="6">
        <v>20</v>
      </c>
      <c r="AX219" s="6">
        <v>25</v>
      </c>
      <c r="BA219" s="6">
        <v>440</v>
      </c>
      <c r="BG219" s="132"/>
      <c r="BH219" s="132"/>
      <c r="BI219" s="132"/>
      <c r="BJ219" s="132"/>
      <c r="BK219" s="132"/>
      <c r="BL219" s="132"/>
      <c r="BM219" s="132"/>
      <c r="BN219" s="13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3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32"/>
      <c r="CQ219" s="144"/>
      <c r="CR219" s="132"/>
      <c r="CS219" s="132"/>
      <c r="CT219" s="132"/>
      <c r="CU219" s="144"/>
      <c r="CV219" s="145"/>
      <c r="CX219" s="146"/>
      <c r="CY219" s="145"/>
      <c r="CZ219" s="147"/>
    </row>
    <row r="220" spans="1:104" ht="17" x14ac:dyDescent="0.2">
      <c r="A220" s="6">
        <v>12</v>
      </c>
      <c r="B220" s="6" t="s">
        <v>884</v>
      </c>
      <c r="C220" s="71">
        <v>100</v>
      </c>
      <c r="D220" s="6">
        <v>50</v>
      </c>
      <c r="E220" s="6">
        <v>10</v>
      </c>
      <c r="F220" s="6">
        <v>8000</v>
      </c>
      <c r="G220" s="6">
        <v>205</v>
      </c>
      <c r="H220" s="6">
        <v>100</v>
      </c>
      <c r="I220" s="6">
        <v>2</v>
      </c>
      <c r="K220" s="6">
        <v>4</v>
      </c>
      <c r="M220" s="6">
        <v>9</v>
      </c>
      <c r="N220" s="6">
        <v>74</v>
      </c>
      <c r="O220" s="6">
        <v>2</v>
      </c>
      <c r="P220" s="6">
        <v>1000</v>
      </c>
      <c r="Q220" s="6">
        <v>30</v>
      </c>
      <c r="R220" s="6">
        <v>30</v>
      </c>
      <c r="T220" s="6">
        <v>100</v>
      </c>
      <c r="U220" s="6">
        <v>150</v>
      </c>
      <c r="AA220" s="6">
        <v>205</v>
      </c>
      <c r="AC220" s="6">
        <v>150</v>
      </c>
      <c r="AE220" s="6">
        <v>100</v>
      </c>
      <c r="AH220" s="6">
        <v>600</v>
      </c>
      <c r="AK220" s="6">
        <v>100</v>
      </c>
      <c r="AU220" s="6">
        <v>5</v>
      </c>
      <c r="AV220" s="6">
        <v>20</v>
      </c>
      <c r="AW220" s="6">
        <v>50</v>
      </c>
      <c r="AY220" s="6">
        <v>40</v>
      </c>
      <c r="AZ220" s="6">
        <v>100</v>
      </c>
      <c r="BA220" s="6">
        <v>2040</v>
      </c>
      <c r="BG220" s="132"/>
      <c r="BH220" s="132"/>
      <c r="BI220" s="132"/>
      <c r="BJ220" s="132"/>
      <c r="BK220" s="132"/>
      <c r="BL220" s="132"/>
      <c r="BM220" s="132"/>
      <c r="BN220" s="132"/>
      <c r="BO220" s="142"/>
      <c r="BP220" s="142"/>
      <c r="BQ220" s="142"/>
      <c r="BR220" s="142"/>
      <c r="BS220" s="142"/>
      <c r="BT220" s="142"/>
      <c r="BU220" s="142"/>
      <c r="BV220" s="142"/>
      <c r="BW220" s="142"/>
      <c r="BX220" s="143"/>
      <c r="BY220" s="142"/>
      <c r="BZ220" s="142"/>
      <c r="CA220" s="142"/>
      <c r="CB220" s="142"/>
      <c r="CC220" s="142"/>
      <c r="CD220" s="142"/>
      <c r="CE220" s="142"/>
      <c r="CF220" s="142"/>
      <c r="CG220" s="142"/>
      <c r="CH220" s="142"/>
      <c r="CI220" s="142"/>
      <c r="CJ220" s="142"/>
      <c r="CK220" s="142"/>
      <c r="CL220" s="142"/>
      <c r="CM220" s="142"/>
      <c r="CN220" s="142"/>
      <c r="CO220" s="142"/>
      <c r="CP220" s="132"/>
      <c r="CQ220" s="144"/>
      <c r="CR220" s="132"/>
      <c r="CS220" s="132"/>
      <c r="CT220" s="132"/>
      <c r="CU220" s="144"/>
      <c r="CV220" s="145"/>
      <c r="CX220" s="146"/>
      <c r="CY220" s="145"/>
      <c r="CZ220" s="147"/>
    </row>
    <row r="221" spans="1:104" ht="17" x14ac:dyDescent="0.2">
      <c r="A221" s="6">
        <v>13</v>
      </c>
      <c r="B221" s="6" t="s">
        <v>773</v>
      </c>
      <c r="C221" s="71">
        <v>84</v>
      </c>
      <c r="D221" s="6">
        <v>25</v>
      </c>
      <c r="E221" s="6">
        <v>5</v>
      </c>
      <c r="F221" s="6">
        <v>6000</v>
      </c>
      <c r="G221" s="6">
        <v>250</v>
      </c>
      <c r="H221" s="6">
        <v>50</v>
      </c>
      <c r="I221" s="6">
        <v>2</v>
      </c>
      <c r="K221" s="6">
        <v>4</v>
      </c>
      <c r="M221" s="6">
        <v>3</v>
      </c>
      <c r="N221" s="6">
        <v>17</v>
      </c>
      <c r="O221" s="6">
        <v>5</v>
      </c>
      <c r="P221" s="6">
        <v>777</v>
      </c>
      <c r="Q221" s="6">
        <v>50</v>
      </c>
      <c r="T221" s="6">
        <v>50</v>
      </c>
      <c r="U221" s="6">
        <v>150</v>
      </c>
      <c r="AA221" s="6">
        <v>75</v>
      </c>
      <c r="AC221" s="6">
        <v>50</v>
      </c>
      <c r="AE221" s="6">
        <v>30</v>
      </c>
      <c r="AH221" s="6">
        <v>1150</v>
      </c>
      <c r="AK221" s="6">
        <v>100</v>
      </c>
      <c r="AU221" s="6">
        <v>10</v>
      </c>
      <c r="AX221" s="6">
        <v>50</v>
      </c>
      <c r="AY221" s="6">
        <v>60</v>
      </c>
      <c r="AZ221" s="6">
        <v>100</v>
      </c>
      <c r="BA221" s="6">
        <v>1486</v>
      </c>
      <c r="BG221" s="132"/>
      <c r="BH221" s="132"/>
      <c r="BI221" s="132"/>
      <c r="BJ221" s="132"/>
      <c r="BK221" s="132"/>
      <c r="BL221" s="132"/>
      <c r="BM221" s="132"/>
      <c r="BN221" s="13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3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32"/>
      <c r="CQ221" s="144"/>
      <c r="CR221" s="132"/>
      <c r="CS221" s="132"/>
      <c r="CT221" s="132"/>
      <c r="CU221" s="144"/>
      <c r="CV221" s="145"/>
      <c r="CX221" s="146"/>
      <c r="CY221" s="145"/>
      <c r="CZ221" s="147"/>
    </row>
    <row r="222" spans="1:104" ht="17" x14ac:dyDescent="0.2">
      <c r="A222" s="6">
        <v>14</v>
      </c>
      <c r="B222" s="6" t="s">
        <v>969</v>
      </c>
      <c r="C222" s="71">
        <v>125</v>
      </c>
      <c r="D222" s="6">
        <v>30</v>
      </c>
      <c r="F222" s="6">
        <v>6000</v>
      </c>
      <c r="G222" s="6">
        <v>200</v>
      </c>
      <c r="H222" s="6">
        <v>150</v>
      </c>
      <c r="I222" s="6">
        <v>2</v>
      </c>
      <c r="K222" s="6">
        <v>13</v>
      </c>
      <c r="M222" s="6">
        <v>10</v>
      </c>
      <c r="O222" s="6">
        <v>1</v>
      </c>
      <c r="P222" s="6">
        <v>1120</v>
      </c>
      <c r="R222" s="6">
        <v>5</v>
      </c>
      <c r="U222" s="6">
        <v>225</v>
      </c>
      <c r="AB222" s="6">
        <v>15</v>
      </c>
      <c r="AC222" s="6">
        <v>150</v>
      </c>
      <c r="AE222" s="6">
        <v>5</v>
      </c>
      <c r="AH222" s="6">
        <v>1300</v>
      </c>
      <c r="AK222" s="6">
        <v>35</v>
      </c>
      <c r="AN222" s="6">
        <v>400</v>
      </c>
      <c r="AX222" s="6">
        <v>100</v>
      </c>
      <c r="AZ222" s="6">
        <v>160</v>
      </c>
      <c r="BA222" s="6">
        <v>2410</v>
      </c>
      <c r="BG222" s="132"/>
      <c r="BH222" s="132"/>
      <c r="BI222" s="132"/>
      <c r="BJ222" s="132"/>
      <c r="BK222" s="132"/>
      <c r="BL222" s="132"/>
      <c r="BM222" s="132"/>
      <c r="BN222" s="132"/>
      <c r="BO222" s="142"/>
      <c r="BP222" s="142"/>
      <c r="BQ222" s="142"/>
      <c r="BR222" s="142"/>
      <c r="BS222" s="142"/>
      <c r="BT222" s="142"/>
      <c r="BU222" s="142"/>
      <c r="BV222" s="142"/>
      <c r="BW222" s="142"/>
      <c r="BX222" s="143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32"/>
      <c r="CQ222" s="144"/>
      <c r="CR222" s="132"/>
      <c r="CS222" s="132"/>
      <c r="CT222" s="132"/>
      <c r="CU222" s="144"/>
      <c r="CV222" s="145"/>
      <c r="CX222" s="146"/>
      <c r="CY222" s="145"/>
      <c r="CZ222" s="147"/>
    </row>
    <row r="223" spans="1:104" ht="17" x14ac:dyDescent="0.2">
      <c r="A223" s="6">
        <v>15</v>
      </c>
      <c r="B223" s="6" t="s">
        <v>1102</v>
      </c>
      <c r="C223" s="71">
        <v>81</v>
      </c>
      <c r="D223" s="6">
        <v>18</v>
      </c>
      <c r="E223" s="6">
        <v>3</v>
      </c>
      <c r="F223" s="6">
        <v>6400</v>
      </c>
      <c r="G223" s="6">
        <v>300</v>
      </c>
      <c r="H223" s="6">
        <v>200</v>
      </c>
      <c r="I223" s="6">
        <v>2</v>
      </c>
      <c r="K223" s="6">
        <v>13</v>
      </c>
      <c r="M223" s="6">
        <v>1</v>
      </c>
      <c r="O223" s="6">
        <v>6</v>
      </c>
      <c r="P223" s="6">
        <v>1040</v>
      </c>
      <c r="R223" s="6">
        <v>80</v>
      </c>
      <c r="U223" s="6">
        <v>150</v>
      </c>
      <c r="AC223" s="6">
        <v>100</v>
      </c>
      <c r="AE223" s="6">
        <v>20</v>
      </c>
      <c r="AH223" s="6">
        <v>500</v>
      </c>
      <c r="AJ223" s="6">
        <v>5000</v>
      </c>
      <c r="AK223" s="6">
        <v>45</v>
      </c>
      <c r="AM223" s="6">
        <v>2</v>
      </c>
      <c r="AZ223" s="6">
        <v>30</v>
      </c>
      <c r="BA223" s="6">
        <v>1484</v>
      </c>
      <c r="BG223" s="132"/>
      <c r="BH223" s="132"/>
      <c r="BI223" s="132"/>
      <c r="BJ223" s="132"/>
      <c r="BK223" s="132"/>
      <c r="BL223" s="132"/>
      <c r="BM223" s="132"/>
      <c r="BN223" s="13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3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32"/>
      <c r="CQ223" s="144"/>
      <c r="CR223" s="132"/>
      <c r="CS223" s="132"/>
      <c r="CT223" s="132"/>
      <c r="CU223" s="144"/>
      <c r="CV223" s="145"/>
      <c r="CX223" s="146"/>
      <c r="CY223" s="145"/>
      <c r="CZ223" s="147"/>
    </row>
    <row r="224" spans="1:104" ht="17" x14ac:dyDescent="0.2">
      <c r="A224" s="6">
        <v>16</v>
      </c>
      <c r="B224" s="6" t="s">
        <v>644</v>
      </c>
      <c r="C224" s="71">
        <v>9</v>
      </c>
      <c r="F224" s="6">
        <v>800</v>
      </c>
      <c r="G224" s="6">
        <v>75</v>
      </c>
      <c r="H224" s="6">
        <v>50</v>
      </c>
      <c r="I224" s="6">
        <v>1</v>
      </c>
      <c r="K224" s="6">
        <v>2</v>
      </c>
      <c r="M224" s="6">
        <v>1</v>
      </c>
      <c r="O224" s="6">
        <v>1</v>
      </c>
      <c r="P224" s="6">
        <v>340</v>
      </c>
      <c r="T224" s="6">
        <v>50</v>
      </c>
      <c r="AC224" s="6">
        <v>100</v>
      </c>
      <c r="AE224" s="6">
        <v>20</v>
      </c>
      <c r="AH224" s="6">
        <v>260</v>
      </c>
      <c r="AK224" s="6">
        <v>10</v>
      </c>
      <c r="AZ224" s="6">
        <v>75</v>
      </c>
      <c r="BA224" s="6">
        <v>375</v>
      </c>
      <c r="BG224" s="132"/>
      <c r="BH224" s="132"/>
      <c r="BI224" s="132"/>
      <c r="BJ224" s="132"/>
      <c r="BK224" s="132"/>
      <c r="BL224" s="132"/>
      <c r="BM224" s="132"/>
      <c r="BN224" s="13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3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32"/>
      <c r="CQ224" s="144"/>
      <c r="CR224" s="132"/>
      <c r="CS224" s="132"/>
      <c r="CT224" s="132"/>
      <c r="CU224" s="144"/>
      <c r="CV224" s="145"/>
      <c r="CX224" s="146"/>
      <c r="CY224" s="145"/>
      <c r="CZ224" s="147"/>
    </row>
    <row r="225" spans="1:104" ht="17" x14ac:dyDescent="0.2">
      <c r="A225" s="6">
        <v>17</v>
      </c>
      <c r="B225" s="6" t="s">
        <v>1103</v>
      </c>
      <c r="C225" s="71">
        <v>83</v>
      </c>
      <c r="D225" s="6">
        <v>10</v>
      </c>
      <c r="E225" s="6">
        <v>3</v>
      </c>
      <c r="F225" s="6">
        <v>6500</v>
      </c>
      <c r="G225" s="6">
        <v>300</v>
      </c>
      <c r="H225" s="6">
        <v>120</v>
      </c>
      <c r="I225" s="6">
        <v>5</v>
      </c>
      <c r="K225" s="6">
        <v>16</v>
      </c>
      <c r="M225" s="6">
        <v>1</v>
      </c>
      <c r="O225" s="6">
        <v>4</v>
      </c>
      <c r="P225" s="6">
        <v>1600</v>
      </c>
      <c r="R225" s="6">
        <v>100</v>
      </c>
      <c r="T225" s="6">
        <v>25</v>
      </c>
      <c r="U225" s="6">
        <v>60</v>
      </c>
      <c r="V225" s="6">
        <v>200</v>
      </c>
      <c r="AB225" s="6">
        <v>36</v>
      </c>
      <c r="AC225" s="6">
        <v>400</v>
      </c>
      <c r="AE225" s="6">
        <v>20</v>
      </c>
      <c r="AH225" s="6">
        <v>350</v>
      </c>
      <c r="AJ225" s="6">
        <v>1000</v>
      </c>
      <c r="AK225" s="6">
        <v>50</v>
      </c>
      <c r="AZ225" s="6">
        <v>250</v>
      </c>
      <c r="BA225" s="6">
        <v>1700</v>
      </c>
      <c r="BG225" s="132"/>
      <c r="BH225" s="132"/>
      <c r="BI225" s="132"/>
      <c r="BJ225" s="132"/>
      <c r="BK225" s="132"/>
      <c r="BL225" s="132"/>
      <c r="BM225" s="132"/>
      <c r="BN225" s="13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3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32"/>
      <c r="CQ225" s="144"/>
      <c r="CR225" s="132"/>
      <c r="CS225" s="132"/>
      <c r="CT225" s="132"/>
      <c r="CU225" s="144"/>
      <c r="CV225" s="145"/>
      <c r="CX225" s="146"/>
      <c r="CY225" s="145"/>
      <c r="CZ225" s="147"/>
    </row>
    <row r="226" spans="1:104" ht="17" x14ac:dyDescent="0.2">
      <c r="A226" s="6">
        <v>18</v>
      </c>
      <c r="B226" s="6" t="s">
        <v>1104</v>
      </c>
      <c r="C226" s="71">
        <v>23</v>
      </c>
      <c r="D226" s="6">
        <v>1</v>
      </c>
      <c r="F226" s="6">
        <v>1000</v>
      </c>
      <c r="G226" s="6">
        <v>50</v>
      </c>
      <c r="I226" s="6">
        <v>1</v>
      </c>
      <c r="K226" s="6">
        <v>2</v>
      </c>
      <c r="M226" s="6">
        <v>5</v>
      </c>
      <c r="N226" s="6">
        <v>2</v>
      </c>
      <c r="P226" s="6">
        <v>310</v>
      </c>
      <c r="T226" s="6">
        <v>100</v>
      </c>
      <c r="AA226" s="6">
        <v>10</v>
      </c>
      <c r="AB226" s="6">
        <v>5</v>
      </c>
      <c r="AC226" s="6">
        <v>100</v>
      </c>
      <c r="AH226" s="6">
        <v>150</v>
      </c>
      <c r="AK226" s="6">
        <v>5</v>
      </c>
      <c r="AZ226" s="6">
        <v>60</v>
      </c>
      <c r="BA226" s="6">
        <v>310</v>
      </c>
      <c r="BG226" s="132"/>
      <c r="BH226" s="132"/>
      <c r="BI226" s="132"/>
      <c r="BJ226" s="132"/>
      <c r="BK226" s="132"/>
      <c r="BL226" s="132"/>
      <c r="BM226" s="132"/>
      <c r="BN226" s="13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3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32"/>
      <c r="CQ226" s="144"/>
      <c r="CR226" s="132"/>
      <c r="CS226" s="132"/>
      <c r="CT226" s="132"/>
      <c r="CU226" s="144"/>
      <c r="CV226" s="145"/>
      <c r="CX226" s="146"/>
      <c r="CY226" s="145"/>
      <c r="CZ226" s="147"/>
    </row>
    <row r="227" spans="1:104" ht="17" x14ac:dyDescent="0.2">
      <c r="A227" s="6">
        <v>19</v>
      </c>
      <c r="B227" s="6" t="s">
        <v>280</v>
      </c>
      <c r="C227" s="71">
        <v>96</v>
      </c>
      <c r="D227" s="6">
        <v>10</v>
      </c>
      <c r="F227" s="6">
        <v>8000</v>
      </c>
      <c r="G227" s="6">
        <v>300</v>
      </c>
      <c r="H227" s="6">
        <v>150</v>
      </c>
      <c r="I227" s="6">
        <v>3</v>
      </c>
      <c r="K227" s="6">
        <v>4</v>
      </c>
      <c r="M227" s="6">
        <v>6</v>
      </c>
      <c r="O227" s="6">
        <v>3</v>
      </c>
      <c r="P227" s="6">
        <v>1175</v>
      </c>
      <c r="Q227" s="6">
        <v>100</v>
      </c>
      <c r="T227" s="6">
        <v>20</v>
      </c>
      <c r="U227" s="6">
        <v>300</v>
      </c>
      <c r="AA227" s="6">
        <v>80</v>
      </c>
      <c r="AB227" s="6">
        <v>10</v>
      </c>
      <c r="AC227" s="6">
        <v>100</v>
      </c>
      <c r="AE227" s="6">
        <v>50</v>
      </c>
      <c r="AH227" s="6">
        <v>250</v>
      </c>
      <c r="AJ227" s="6">
        <v>500</v>
      </c>
      <c r="AK227" s="6">
        <v>40</v>
      </c>
      <c r="AY227" s="6">
        <v>30</v>
      </c>
      <c r="AZ227" s="6">
        <v>75</v>
      </c>
      <c r="BA227" s="6">
        <v>1025</v>
      </c>
      <c r="BG227" s="132"/>
      <c r="BH227" s="132"/>
      <c r="BI227" s="132"/>
      <c r="BJ227" s="132"/>
      <c r="BK227" s="132"/>
      <c r="BL227" s="132"/>
      <c r="BM227" s="132"/>
      <c r="BN227" s="13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3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32"/>
      <c r="CQ227" s="144"/>
      <c r="CR227" s="132"/>
      <c r="CS227" s="132"/>
      <c r="CT227" s="132"/>
      <c r="CU227" s="144"/>
      <c r="CV227" s="145"/>
      <c r="CX227" s="146"/>
      <c r="CY227" s="145"/>
      <c r="CZ227" s="147"/>
    </row>
    <row r="228" spans="1:104" ht="17" x14ac:dyDescent="0.2">
      <c r="A228" s="6">
        <v>20</v>
      </c>
      <c r="B228" s="6" t="s">
        <v>647</v>
      </c>
      <c r="C228" s="71">
        <v>84</v>
      </c>
      <c r="D228" s="6">
        <v>16</v>
      </c>
      <c r="E228" s="6">
        <v>4</v>
      </c>
      <c r="F228" s="6">
        <v>7500</v>
      </c>
      <c r="G228" s="6">
        <v>250</v>
      </c>
      <c r="H228" s="6">
        <v>20</v>
      </c>
      <c r="I228" s="6">
        <v>2</v>
      </c>
      <c r="K228" s="6">
        <v>6</v>
      </c>
      <c r="M228" s="6">
        <v>2</v>
      </c>
      <c r="N228" s="6">
        <v>63</v>
      </c>
      <c r="O228" s="6">
        <v>3</v>
      </c>
      <c r="P228" s="6">
        <v>1089</v>
      </c>
      <c r="R228" s="6">
        <v>40</v>
      </c>
      <c r="T228" s="6">
        <v>50</v>
      </c>
      <c r="U228" s="6">
        <v>500</v>
      </c>
      <c r="AA228" s="6">
        <v>500</v>
      </c>
      <c r="AB228" s="6">
        <v>1</v>
      </c>
      <c r="AC228" s="6">
        <v>100</v>
      </c>
      <c r="AE228" s="6">
        <v>25</v>
      </c>
      <c r="AH228" s="6">
        <v>300</v>
      </c>
      <c r="AK228" s="6">
        <v>35</v>
      </c>
      <c r="AL228" s="6">
        <v>4</v>
      </c>
      <c r="AZ228" s="6">
        <v>90</v>
      </c>
      <c r="BA228" s="6">
        <v>1255</v>
      </c>
      <c r="BG228" s="132"/>
      <c r="BH228" s="132"/>
      <c r="BI228" s="132"/>
      <c r="BJ228" s="132"/>
      <c r="BK228" s="132"/>
      <c r="BL228" s="132"/>
      <c r="BM228" s="132"/>
      <c r="BN228" s="13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3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32"/>
      <c r="CQ228" s="144"/>
      <c r="CR228" s="132"/>
      <c r="CS228" s="132"/>
      <c r="CT228" s="132"/>
      <c r="CU228" s="144"/>
      <c r="CV228" s="145"/>
      <c r="CX228" s="146"/>
      <c r="CY228" s="145"/>
      <c r="CZ228" s="147"/>
    </row>
    <row r="229" spans="1:104" ht="17" x14ac:dyDescent="0.2">
      <c r="A229" s="6">
        <v>21</v>
      </c>
      <c r="B229" s="6" t="s">
        <v>883</v>
      </c>
      <c r="C229" s="71">
        <v>220</v>
      </c>
      <c r="D229" s="6">
        <v>40</v>
      </c>
      <c r="F229" s="6">
        <v>12000</v>
      </c>
      <c r="G229" s="6">
        <v>600</v>
      </c>
      <c r="H229" s="6">
        <v>500</v>
      </c>
      <c r="I229" s="6">
        <v>6</v>
      </c>
      <c r="K229" s="6">
        <v>17</v>
      </c>
      <c r="M229" s="6">
        <v>5</v>
      </c>
      <c r="N229" s="6">
        <v>2</v>
      </c>
      <c r="O229" s="6">
        <v>6</v>
      </c>
      <c r="P229" s="6">
        <v>1700</v>
      </c>
      <c r="Q229" s="6">
        <v>70</v>
      </c>
      <c r="R229" s="6">
        <v>74</v>
      </c>
      <c r="T229" s="6">
        <v>100</v>
      </c>
      <c r="U229" s="6">
        <v>500</v>
      </c>
      <c r="V229" s="6">
        <v>210</v>
      </c>
      <c r="W229" s="6">
        <v>10</v>
      </c>
      <c r="AA229" s="6">
        <v>27</v>
      </c>
      <c r="AC229" s="6">
        <v>200</v>
      </c>
      <c r="AE229" s="6">
        <v>50</v>
      </c>
      <c r="AH229" s="6">
        <v>500</v>
      </c>
      <c r="AJ229" s="6">
        <v>6000</v>
      </c>
      <c r="AK229" s="6">
        <v>50</v>
      </c>
      <c r="AN229" s="6">
        <v>1700</v>
      </c>
      <c r="AX229" s="6">
        <v>20</v>
      </c>
      <c r="AY229" s="6">
        <v>65</v>
      </c>
      <c r="AZ229" s="6">
        <v>450</v>
      </c>
      <c r="BA229" s="6">
        <v>2593</v>
      </c>
      <c r="BG229" s="132"/>
      <c r="BH229" s="132"/>
      <c r="BI229" s="132"/>
      <c r="BJ229" s="132"/>
      <c r="BK229" s="132"/>
      <c r="BL229" s="132"/>
      <c r="BM229" s="132"/>
      <c r="BN229" s="132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3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K229" s="142"/>
      <c r="CL229" s="142"/>
      <c r="CM229" s="142"/>
      <c r="CN229" s="142"/>
      <c r="CO229" s="142"/>
      <c r="CP229" s="132"/>
      <c r="CQ229" s="144"/>
      <c r="CR229" s="132"/>
      <c r="CS229" s="132"/>
      <c r="CT229" s="132"/>
      <c r="CU229" s="144"/>
      <c r="CV229" s="145"/>
      <c r="CX229" s="146"/>
      <c r="CY229" s="145"/>
      <c r="CZ229" s="147"/>
    </row>
    <row r="230" spans="1:104" ht="17" x14ac:dyDescent="0.2">
      <c r="A230" s="6">
        <v>22</v>
      </c>
      <c r="B230" s="6" t="s">
        <v>1105</v>
      </c>
      <c r="C230" s="71">
        <v>70</v>
      </c>
      <c r="D230" s="6">
        <v>5</v>
      </c>
      <c r="F230" s="6">
        <v>5000</v>
      </c>
      <c r="G230" s="6">
        <v>150</v>
      </c>
      <c r="H230" s="6">
        <v>15</v>
      </c>
      <c r="I230" s="6">
        <v>1</v>
      </c>
      <c r="K230" s="6">
        <v>9</v>
      </c>
      <c r="M230" s="6">
        <v>3</v>
      </c>
      <c r="O230" s="6">
        <v>3</v>
      </c>
      <c r="P230" s="6">
        <v>775</v>
      </c>
      <c r="R230" s="6">
        <v>43</v>
      </c>
      <c r="T230" s="6">
        <v>50</v>
      </c>
      <c r="U230" s="6">
        <v>340</v>
      </c>
      <c r="V230" s="6">
        <v>75</v>
      </c>
      <c r="W230" s="6">
        <v>4</v>
      </c>
      <c r="AC230" s="6">
        <v>70</v>
      </c>
      <c r="AE230" s="6">
        <v>15</v>
      </c>
      <c r="AH230" s="6">
        <v>600</v>
      </c>
      <c r="AJ230" s="6">
        <v>5700</v>
      </c>
      <c r="AK230" s="6">
        <v>17</v>
      </c>
      <c r="AZ230" s="6">
        <v>150</v>
      </c>
      <c r="BA230" s="6">
        <v>1140</v>
      </c>
      <c r="BG230" s="132"/>
      <c r="BH230" s="132"/>
      <c r="BI230" s="132"/>
      <c r="BJ230" s="132"/>
      <c r="BK230" s="132"/>
      <c r="BL230" s="132"/>
      <c r="BM230" s="132"/>
      <c r="BN230" s="132"/>
      <c r="BO230" s="142"/>
      <c r="BP230" s="142"/>
      <c r="BQ230" s="142"/>
      <c r="BR230" s="142"/>
      <c r="BS230" s="142"/>
      <c r="BT230" s="142"/>
      <c r="BU230" s="142"/>
      <c r="BV230" s="142"/>
      <c r="BW230" s="142"/>
      <c r="BX230" s="143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K230" s="142"/>
      <c r="CL230" s="142"/>
      <c r="CM230" s="142"/>
      <c r="CN230" s="142"/>
      <c r="CO230" s="142"/>
      <c r="CP230" s="132"/>
      <c r="CQ230" s="144"/>
      <c r="CR230" s="132"/>
      <c r="CS230" s="132"/>
      <c r="CT230" s="132"/>
      <c r="CU230" s="144"/>
      <c r="CV230" s="145"/>
      <c r="CX230" s="146"/>
      <c r="CY230" s="145"/>
      <c r="CZ230" s="147"/>
    </row>
    <row r="231" spans="1:104" x14ac:dyDescent="0.2">
      <c r="A231" s="6">
        <v>23</v>
      </c>
    </row>
    <row r="232" spans="1:104" x14ac:dyDescent="0.2">
      <c r="A232" s="6">
        <v>24</v>
      </c>
    </row>
    <row r="233" spans="1:104" x14ac:dyDescent="0.2">
      <c r="A233" s="6">
        <v>25</v>
      </c>
    </row>
    <row r="234" spans="1:104" x14ac:dyDescent="0.2">
      <c r="A234" s="6">
        <v>26</v>
      </c>
    </row>
    <row r="235" spans="1:104" x14ac:dyDescent="0.2">
      <c r="A235" s="6">
        <v>27</v>
      </c>
    </row>
    <row r="236" spans="1:104" x14ac:dyDescent="0.2">
      <c r="A236" s="6">
        <v>28</v>
      </c>
    </row>
    <row r="237" spans="1:104" x14ac:dyDescent="0.2">
      <c r="A237" s="6">
        <v>29</v>
      </c>
    </row>
    <row r="238" spans="1:104" x14ac:dyDescent="0.2">
      <c r="A238" s="6">
        <v>30</v>
      </c>
    </row>
    <row r="239" spans="1:104" x14ac:dyDescent="0.2">
      <c r="A239" s="6">
        <v>31</v>
      </c>
    </row>
    <row r="240" spans="1:104" x14ac:dyDescent="0.2">
      <c r="A240" s="6">
        <v>32</v>
      </c>
    </row>
    <row r="241" spans="1:3" x14ac:dyDescent="0.2">
      <c r="A241" s="6">
        <v>33</v>
      </c>
    </row>
    <row r="242" spans="1:3" x14ac:dyDescent="0.2">
      <c r="A242" s="6">
        <v>34</v>
      </c>
    </row>
    <row r="243" spans="1:3" x14ac:dyDescent="0.2">
      <c r="A243" s="6">
        <v>35</v>
      </c>
    </row>
    <row r="244" spans="1:3" x14ac:dyDescent="0.2">
      <c r="A244" s="6">
        <v>36</v>
      </c>
    </row>
    <row r="245" spans="1:3" x14ac:dyDescent="0.2">
      <c r="A245" s="6">
        <v>37</v>
      </c>
    </row>
    <row r="246" spans="1:3" x14ac:dyDescent="0.2">
      <c r="A246" s="6">
        <v>38</v>
      </c>
    </row>
    <row r="247" spans="1:3" x14ac:dyDescent="0.2">
      <c r="A247" s="6">
        <v>39</v>
      </c>
    </row>
    <row r="248" spans="1:3" x14ac:dyDescent="0.2">
      <c r="A248" s="6">
        <v>40</v>
      </c>
    </row>
    <row r="251" spans="1:3" x14ac:dyDescent="0.2">
      <c r="C251" s="6"/>
    </row>
  </sheetData>
  <mergeCells count="12">
    <mergeCell ref="BG1:BL1"/>
    <mergeCell ref="BM1:CF1"/>
    <mergeCell ref="CG1:CJ1"/>
    <mergeCell ref="AH1:AJ1"/>
    <mergeCell ref="AL1:AM1"/>
    <mergeCell ref="AS1:AT1"/>
    <mergeCell ref="AC1:AD1"/>
    <mergeCell ref="C1:E1"/>
    <mergeCell ref="F1:G1"/>
    <mergeCell ref="I1:P1"/>
    <mergeCell ref="Q1:R1"/>
    <mergeCell ref="S1:AB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R339"/>
  <sheetViews>
    <sheetView workbookViewId="0">
      <pane xSplit="2" ySplit="3" topLeftCell="C247" activePane="bottomRight" state="frozen"/>
      <selection pane="topRight"/>
      <selection pane="bottomLeft"/>
      <selection pane="bottomRight" activeCell="A249" sqref="A249:XFD251"/>
    </sheetView>
  </sheetViews>
  <sheetFormatPr baseColWidth="10" defaultColWidth="11" defaultRowHeight="16" x14ac:dyDescent="0.2"/>
  <cols>
    <col min="1" max="1" width="5.1640625" style="114" customWidth="1"/>
    <col min="2" max="2" width="18.33203125" style="114" customWidth="1"/>
    <col min="3" max="5" width="11" style="114"/>
    <col min="6" max="6" width="9" style="114" customWidth="1"/>
    <col min="7" max="7" width="10.33203125" style="114" customWidth="1"/>
    <col min="8" max="8" width="11" style="114"/>
    <col min="9" max="9" width="11.33203125" style="114" customWidth="1"/>
    <col min="10" max="10" width="11.1640625" style="114" customWidth="1"/>
    <col min="11" max="11" width="6.83203125" style="114" customWidth="1"/>
    <col min="12" max="12" width="6.1640625" style="114" customWidth="1"/>
    <col min="13" max="13" width="7" style="114" customWidth="1"/>
    <col min="14" max="14" width="7.6640625" style="114" customWidth="1"/>
    <col min="15" max="15" width="7.83203125" style="114" customWidth="1"/>
    <col min="16" max="16" width="8" style="114" customWidth="1"/>
    <col min="17" max="17" width="7.1640625" style="114" customWidth="1"/>
    <col min="18" max="18" width="7" style="114" customWidth="1"/>
    <col min="19" max="19" width="6.1640625" style="114" customWidth="1"/>
    <col min="20" max="20" width="7" style="114" customWidth="1"/>
    <col min="21" max="21" width="8.6640625" style="114" customWidth="1"/>
    <col min="22" max="22" width="7" style="114" customWidth="1"/>
    <col min="23" max="23" width="7.1640625" style="114" customWidth="1"/>
    <col min="24" max="24" width="8.6640625" style="114" customWidth="1"/>
    <col min="25" max="25" width="6.6640625" style="114" customWidth="1"/>
    <col min="26" max="26" width="6.5" style="114" customWidth="1"/>
    <col min="27" max="27" width="10.1640625" style="114" customWidth="1"/>
    <col min="28" max="28" width="6.83203125" style="114" customWidth="1"/>
    <col min="29" max="29" width="6.5" style="114" customWidth="1"/>
    <col min="30" max="30" width="9.5" style="114" customWidth="1"/>
    <col min="31" max="31" width="7" style="114" customWidth="1"/>
    <col min="32" max="32" width="6" style="114" customWidth="1"/>
    <col min="33" max="33" width="11" style="114"/>
    <col min="34" max="34" width="6.83203125" style="114" customWidth="1"/>
    <col min="35" max="35" width="6" style="114" customWidth="1"/>
    <col min="36" max="36" width="9.1640625" style="114" customWidth="1"/>
    <col min="37" max="38" width="7.1640625" style="114" customWidth="1"/>
    <col min="39" max="39" width="8.83203125" style="114" customWidth="1"/>
    <col min="40" max="40" width="9.1640625" style="114" customWidth="1"/>
    <col min="41" max="41" width="8.5" style="114" customWidth="1"/>
    <col min="42" max="42" width="8.33203125" style="114" customWidth="1"/>
    <col min="43" max="43" width="7.1640625" style="114" customWidth="1"/>
    <col min="44" max="44" width="11" style="114"/>
    <col min="45" max="45" width="5.6640625" style="114" customWidth="1"/>
    <col min="46" max="46" width="6" style="114" customWidth="1"/>
    <col min="47" max="47" width="8.83203125" style="114" customWidth="1"/>
    <col min="48" max="48" width="7.5" style="114" customWidth="1"/>
    <col min="49" max="49" width="7" style="114" customWidth="1"/>
    <col min="50" max="50" width="9.1640625" style="114" customWidth="1"/>
    <col min="51" max="52" width="7.5" style="114" customWidth="1"/>
    <col min="53" max="53" width="9.1640625" style="114" customWidth="1"/>
    <col min="54" max="54" width="7.5" style="114" customWidth="1"/>
    <col min="55" max="55" width="7.1640625" style="114" customWidth="1"/>
    <col min="56" max="57" width="9.5" style="114" customWidth="1"/>
    <col min="58" max="58" width="7.33203125" style="114" customWidth="1"/>
    <col min="59" max="59" width="7.1640625" style="114" customWidth="1"/>
    <col min="60" max="60" width="9" style="114" customWidth="1"/>
    <col min="61" max="61" width="7.1640625" style="114" customWidth="1"/>
    <col min="62" max="62" width="6" style="114" customWidth="1"/>
    <col min="63" max="63" width="11" style="114"/>
    <col min="64" max="64" width="6.33203125" style="114" customWidth="1"/>
    <col min="65" max="65" width="7.1640625" style="114" customWidth="1"/>
    <col min="66" max="66" width="11" style="114"/>
    <col min="67" max="67" width="10.83203125" style="114" customWidth="1"/>
    <col min="68" max="68" width="7.6640625" style="114" customWidth="1"/>
    <col min="69" max="74" width="11" style="114"/>
    <col min="75" max="75" width="10.83203125" style="114" customWidth="1"/>
    <col min="76" max="76" width="11.83203125" style="114" customWidth="1"/>
    <col min="77" max="77" width="9.33203125" style="114" customWidth="1"/>
    <col min="78" max="78" width="8.5" style="114" customWidth="1"/>
    <col min="79" max="79" width="8.1640625" style="114" customWidth="1"/>
    <col min="80" max="80" width="7.5" style="114" customWidth="1"/>
    <col min="81" max="81" width="7.33203125" style="114" customWidth="1"/>
    <col min="82" max="82" width="7.1640625" style="114" customWidth="1"/>
    <col min="83" max="83" width="8.83203125" style="114" customWidth="1"/>
    <col min="84" max="84" width="9.1640625" style="114" customWidth="1"/>
    <col min="85" max="85" width="8.6640625" style="114" customWidth="1"/>
    <col min="86" max="86" width="11" style="114"/>
    <col min="87" max="87" width="10" style="114" customWidth="1"/>
    <col min="88" max="91" width="11" style="114"/>
    <col min="92" max="93" width="8.1640625" style="114" customWidth="1"/>
    <col min="94" max="94" width="11" style="114"/>
    <col min="95" max="95" width="8.33203125" style="114" customWidth="1"/>
    <col min="96" max="96" width="7.33203125" style="114" customWidth="1"/>
    <col min="97" max="97" width="10" style="114" customWidth="1"/>
    <col min="98" max="98" width="8.1640625" style="114" customWidth="1"/>
    <col min="99" max="100" width="7.33203125" style="114" customWidth="1"/>
    <col min="101" max="101" width="6.6640625" style="114" customWidth="1"/>
    <col min="102" max="102" width="9.1640625" style="114" customWidth="1"/>
    <col min="103" max="103" width="8.1640625" style="114" customWidth="1"/>
    <col min="104" max="104" width="8.5" style="114" customWidth="1"/>
    <col min="105" max="105" width="8.83203125" style="114" customWidth="1"/>
    <col min="106" max="106" width="10.33203125" style="114" customWidth="1"/>
    <col min="107" max="107" width="9" style="114" customWidth="1"/>
    <col min="108" max="108" width="8.6640625" style="114" customWidth="1"/>
    <col min="109" max="109" width="8.1640625" style="114" customWidth="1"/>
    <col min="110" max="110" width="9.1640625" style="114" customWidth="1"/>
    <col min="111" max="115" width="11" style="114"/>
    <col min="116" max="116" width="14" style="114" customWidth="1"/>
    <col min="117" max="120" width="11" style="114"/>
    <col min="121" max="121" width="12.6640625" style="114" customWidth="1"/>
    <col min="122" max="122" width="11" style="114"/>
    <col min="123" max="123" width="70.6640625" style="114" customWidth="1"/>
    <col min="124" max="156" width="11" style="114" customWidth="1"/>
    <col min="157" max="157" width="12.6640625" style="114" customWidth="1"/>
    <col min="158" max="158" width="13.5" style="114" customWidth="1"/>
    <col min="159" max="159" width="11" style="114" customWidth="1"/>
    <col min="160" max="164" width="11" style="114"/>
    <col min="165" max="165" width="11" style="116"/>
    <col min="166" max="167" width="11" style="114"/>
    <col min="168" max="168" width="13.1640625" style="114" customWidth="1"/>
    <col min="169" max="16384" width="11" style="114"/>
  </cols>
  <sheetData>
    <row r="1" spans="1:174" ht="31.5" customHeight="1" x14ac:dyDescent="0.2">
      <c r="C1" s="118"/>
      <c r="D1" s="118"/>
      <c r="E1" s="118"/>
      <c r="F1" s="166" t="s">
        <v>314</v>
      </c>
      <c r="G1" s="166"/>
      <c r="H1" s="166"/>
      <c r="I1" s="166"/>
      <c r="J1" s="166"/>
      <c r="K1" s="166" t="s">
        <v>790</v>
      </c>
      <c r="L1" s="166"/>
      <c r="M1" s="166" t="s">
        <v>792</v>
      </c>
      <c r="N1" s="166"/>
      <c r="O1" s="166"/>
      <c r="P1" s="166"/>
      <c r="Q1" s="166"/>
      <c r="R1" s="166"/>
      <c r="S1" s="166" t="s">
        <v>319</v>
      </c>
      <c r="T1" s="166"/>
      <c r="U1" s="166"/>
      <c r="V1" s="166" t="s">
        <v>320</v>
      </c>
      <c r="W1" s="166"/>
      <c r="X1" s="166"/>
      <c r="Y1" s="166" t="s">
        <v>54</v>
      </c>
      <c r="Z1" s="166"/>
      <c r="AA1" s="166"/>
      <c r="AB1" s="166" t="s">
        <v>793</v>
      </c>
      <c r="AC1" s="166"/>
      <c r="AD1" s="166"/>
      <c r="AE1" s="166" t="s">
        <v>1116</v>
      </c>
      <c r="AF1" s="166"/>
      <c r="AG1" s="166"/>
      <c r="AH1" s="166" t="s">
        <v>321</v>
      </c>
      <c r="AI1" s="166"/>
      <c r="AJ1" s="166"/>
      <c r="AK1" s="166" t="s">
        <v>794</v>
      </c>
      <c r="AL1" s="166"/>
      <c r="AM1" s="166"/>
      <c r="AN1" s="166"/>
      <c r="AO1" s="166"/>
      <c r="AP1" s="166" t="s">
        <v>322</v>
      </c>
      <c r="AQ1" s="166"/>
      <c r="AR1" s="166"/>
      <c r="AS1" s="166" t="s">
        <v>323</v>
      </c>
      <c r="AT1" s="166"/>
      <c r="AU1" s="166"/>
      <c r="AV1" s="166" t="s">
        <v>324</v>
      </c>
      <c r="AW1" s="166"/>
      <c r="AX1" s="166"/>
      <c r="AY1" s="166" t="s">
        <v>1117</v>
      </c>
      <c r="AZ1" s="166"/>
      <c r="BA1" s="166"/>
      <c r="BB1" s="166" t="s">
        <v>58</v>
      </c>
      <c r="BC1" s="166"/>
      <c r="BD1" s="166"/>
      <c r="BE1" s="166"/>
      <c r="BF1" s="166" t="s">
        <v>57</v>
      </c>
      <c r="BG1" s="166"/>
      <c r="BH1" s="166"/>
      <c r="BI1" s="166" t="s">
        <v>55</v>
      </c>
      <c r="BJ1" s="166"/>
      <c r="BK1" s="166"/>
      <c r="BL1" s="166" t="s">
        <v>327</v>
      </c>
      <c r="BM1" s="166"/>
      <c r="BN1" s="166"/>
      <c r="BO1" s="166" t="s">
        <v>1118</v>
      </c>
      <c r="BP1" s="166"/>
      <c r="BQ1" s="166"/>
      <c r="BR1" s="166"/>
      <c r="BS1" s="118"/>
      <c r="BT1" s="118"/>
      <c r="BU1" s="166" t="s">
        <v>591</v>
      </c>
      <c r="BV1" s="166"/>
      <c r="BW1" s="118"/>
      <c r="BX1" s="167" t="s">
        <v>1119</v>
      </c>
      <c r="BY1" s="167"/>
      <c r="BZ1" s="167"/>
      <c r="CA1" s="166" t="s">
        <v>335</v>
      </c>
      <c r="CB1" s="166"/>
      <c r="CC1" s="166"/>
      <c r="CD1" s="166"/>
      <c r="CE1" s="166"/>
      <c r="CF1" s="166"/>
      <c r="CG1" s="166"/>
      <c r="CH1" s="166"/>
      <c r="CI1" s="166"/>
      <c r="CJ1" s="166"/>
      <c r="CM1" s="167" t="s">
        <v>1120</v>
      </c>
      <c r="CN1" s="166" t="s">
        <v>9</v>
      </c>
      <c r="CO1" s="166"/>
      <c r="CP1" s="166"/>
      <c r="CQ1" s="118"/>
      <c r="CR1" s="166" t="s">
        <v>15</v>
      </c>
      <c r="CS1" s="166"/>
      <c r="CT1" s="166"/>
      <c r="CU1" s="166"/>
      <c r="CV1" s="166" t="s">
        <v>14</v>
      </c>
      <c r="CW1" s="166"/>
      <c r="CX1" s="166"/>
      <c r="CY1" s="166"/>
      <c r="CZ1" s="166"/>
      <c r="DA1" s="166"/>
      <c r="DB1" s="166"/>
      <c r="DC1" s="166"/>
      <c r="DD1" s="166" t="s">
        <v>337</v>
      </c>
      <c r="DE1" s="166"/>
      <c r="DF1" s="166"/>
      <c r="DG1" s="118"/>
      <c r="DH1" s="166" t="s">
        <v>1121</v>
      </c>
      <c r="DI1" s="166"/>
      <c r="DJ1" s="166"/>
      <c r="DK1" s="166"/>
      <c r="DL1" s="166"/>
      <c r="DM1" s="166"/>
      <c r="DN1" s="166"/>
      <c r="DO1" s="113"/>
      <c r="DP1" s="113"/>
      <c r="DQ1" s="113"/>
      <c r="DR1" s="113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</row>
    <row r="2" spans="1:174" s="119" customFormat="1" ht="82.5" customHeight="1" x14ac:dyDescent="0.2">
      <c r="A2" s="119" t="s">
        <v>3</v>
      </c>
      <c r="B2" s="117" t="s">
        <v>4</v>
      </c>
      <c r="C2" s="117" t="s">
        <v>1122</v>
      </c>
      <c r="D2" s="117" t="s">
        <v>1123</v>
      </c>
      <c r="E2" s="117" t="s">
        <v>1124</v>
      </c>
      <c r="F2" s="117" t="s">
        <v>342</v>
      </c>
      <c r="G2" s="117" t="s">
        <v>1125</v>
      </c>
      <c r="H2" s="117" t="s">
        <v>343</v>
      </c>
      <c r="I2" s="117" t="s">
        <v>344</v>
      </c>
      <c r="J2" s="117" t="s">
        <v>1126</v>
      </c>
      <c r="K2" s="117">
        <v>1874</v>
      </c>
      <c r="L2" s="117">
        <v>1875</v>
      </c>
      <c r="M2" s="117" t="s">
        <v>1127</v>
      </c>
      <c r="N2" s="117" t="s">
        <v>1128</v>
      </c>
      <c r="O2" s="117" t="s">
        <v>1129</v>
      </c>
      <c r="P2" s="117" t="s">
        <v>1130</v>
      </c>
      <c r="Q2" s="117" t="s">
        <v>1131</v>
      </c>
      <c r="R2" s="117" t="s">
        <v>1132</v>
      </c>
      <c r="S2" s="117" t="s">
        <v>1133</v>
      </c>
      <c r="T2" s="117" t="s">
        <v>1134</v>
      </c>
      <c r="U2" s="117" t="s">
        <v>1135</v>
      </c>
      <c r="V2" s="117" t="s">
        <v>1133</v>
      </c>
      <c r="W2" s="117" t="s">
        <v>1134</v>
      </c>
      <c r="X2" s="117" t="s">
        <v>1135</v>
      </c>
      <c r="Y2" s="117" t="s">
        <v>1133</v>
      </c>
      <c r="Z2" s="117" t="s">
        <v>1134</v>
      </c>
      <c r="AA2" s="117" t="s">
        <v>1135</v>
      </c>
      <c r="AB2" s="117" t="s">
        <v>1133</v>
      </c>
      <c r="AC2" s="117" t="s">
        <v>1134</v>
      </c>
      <c r="AD2" s="117" t="s">
        <v>1135</v>
      </c>
      <c r="AE2" s="117" t="s">
        <v>1133</v>
      </c>
      <c r="AF2" s="117" t="s">
        <v>1134</v>
      </c>
      <c r="AG2" s="117" t="s">
        <v>1135</v>
      </c>
      <c r="AH2" s="117" t="s">
        <v>1133</v>
      </c>
      <c r="AI2" s="117" t="s">
        <v>1134</v>
      </c>
      <c r="AJ2" s="117" t="s">
        <v>1135</v>
      </c>
      <c r="AK2" s="117" t="s">
        <v>1133</v>
      </c>
      <c r="AL2" s="117" t="s">
        <v>1134</v>
      </c>
      <c r="AM2" s="117" t="s">
        <v>1135</v>
      </c>
      <c r="AN2" s="117" t="s">
        <v>1136</v>
      </c>
      <c r="AO2" s="117" t="s">
        <v>1137</v>
      </c>
      <c r="AP2" s="117" t="s">
        <v>1133</v>
      </c>
      <c r="AQ2" s="117" t="s">
        <v>1134</v>
      </c>
      <c r="AR2" s="117" t="s">
        <v>1135</v>
      </c>
      <c r="AS2" s="117" t="s">
        <v>1133</v>
      </c>
      <c r="AT2" s="117" t="s">
        <v>1134</v>
      </c>
      <c r="AU2" s="117" t="s">
        <v>1135</v>
      </c>
      <c r="AV2" s="117" t="s">
        <v>1133</v>
      </c>
      <c r="AW2" s="117" t="s">
        <v>1134</v>
      </c>
      <c r="AX2" s="117" t="s">
        <v>1135</v>
      </c>
      <c r="AY2" s="117" t="s">
        <v>1133</v>
      </c>
      <c r="AZ2" s="117" t="s">
        <v>1134</v>
      </c>
      <c r="BA2" s="117" t="s">
        <v>1135</v>
      </c>
      <c r="BB2" s="117" t="s">
        <v>1133</v>
      </c>
      <c r="BC2" s="117" t="s">
        <v>1134</v>
      </c>
      <c r="BD2" s="117" t="s">
        <v>1135</v>
      </c>
      <c r="BE2" s="117" t="s">
        <v>1138</v>
      </c>
      <c r="BF2" s="117" t="s">
        <v>1133</v>
      </c>
      <c r="BG2" s="117" t="s">
        <v>1134</v>
      </c>
      <c r="BH2" s="117" t="s">
        <v>1135</v>
      </c>
      <c r="BI2" s="117" t="s">
        <v>1133</v>
      </c>
      <c r="BJ2" s="117" t="s">
        <v>1134</v>
      </c>
      <c r="BK2" s="117" t="s">
        <v>1135</v>
      </c>
      <c r="BL2" s="117" t="s">
        <v>1133</v>
      </c>
      <c r="BM2" s="117" t="s">
        <v>1134</v>
      </c>
      <c r="BN2" s="117" t="s">
        <v>1139</v>
      </c>
      <c r="BO2" s="117" t="s">
        <v>1140</v>
      </c>
      <c r="BP2" s="117" t="s">
        <v>817</v>
      </c>
      <c r="BQ2" s="117" t="s">
        <v>1141</v>
      </c>
      <c r="BR2" s="117" t="s">
        <v>1142</v>
      </c>
      <c r="BS2" s="117" t="s">
        <v>1143</v>
      </c>
      <c r="BT2" s="117" t="s">
        <v>1144</v>
      </c>
      <c r="BU2" s="117" t="s">
        <v>1145</v>
      </c>
      <c r="BV2" s="117" t="s">
        <v>1146</v>
      </c>
      <c r="BW2" s="117" t="s">
        <v>1147</v>
      </c>
      <c r="BX2" s="117" t="s">
        <v>821</v>
      </c>
      <c r="BY2" s="117" t="s">
        <v>361</v>
      </c>
      <c r="BZ2" s="117" t="s">
        <v>279</v>
      </c>
      <c r="CA2" s="117" t="s">
        <v>1148</v>
      </c>
      <c r="CB2" s="117" t="s">
        <v>1149</v>
      </c>
      <c r="CC2" s="117" t="s">
        <v>1150</v>
      </c>
      <c r="CD2" s="117" t="s">
        <v>1151</v>
      </c>
      <c r="CE2" s="117" t="s">
        <v>1152</v>
      </c>
      <c r="CF2" s="117" t="s">
        <v>1153</v>
      </c>
      <c r="CG2" s="117" t="s">
        <v>1154</v>
      </c>
      <c r="CH2" s="117" t="s">
        <v>1155</v>
      </c>
      <c r="CI2" s="117" t="s">
        <v>1156</v>
      </c>
      <c r="CJ2" s="117" t="s">
        <v>1157</v>
      </c>
      <c r="CK2" s="117" t="s">
        <v>1158</v>
      </c>
      <c r="CL2" s="117" t="s">
        <v>1159</v>
      </c>
      <c r="CM2" s="167"/>
      <c r="CN2" s="117" t="s">
        <v>1160</v>
      </c>
      <c r="CO2" s="117" t="s">
        <v>1161</v>
      </c>
      <c r="CP2" s="117" t="s">
        <v>1162</v>
      </c>
      <c r="CQ2" s="117" t="s">
        <v>1163</v>
      </c>
      <c r="CR2" s="117" t="s">
        <v>1164</v>
      </c>
      <c r="CS2" s="117" t="s">
        <v>1165</v>
      </c>
      <c r="CT2" s="117" t="s">
        <v>1166</v>
      </c>
      <c r="CU2" s="117" t="s">
        <v>1167</v>
      </c>
      <c r="CV2" s="117" t="s">
        <v>1168</v>
      </c>
      <c r="CW2" s="117" t="s">
        <v>1169</v>
      </c>
      <c r="CX2" s="117" t="s">
        <v>1170</v>
      </c>
      <c r="CY2" s="117" t="s">
        <v>1171</v>
      </c>
      <c r="CZ2" s="117" t="s">
        <v>1172</v>
      </c>
      <c r="DA2" s="117" t="s">
        <v>1173</v>
      </c>
      <c r="DB2" s="117" t="s">
        <v>1174</v>
      </c>
      <c r="DC2" s="117" t="s">
        <v>1175</v>
      </c>
      <c r="DD2" s="117" t="s">
        <v>1176</v>
      </c>
      <c r="DE2" s="117" t="s">
        <v>1177</v>
      </c>
      <c r="DF2" s="117" t="s">
        <v>1178</v>
      </c>
      <c r="DG2" s="117" t="s">
        <v>1179</v>
      </c>
      <c r="DH2" s="117" t="s">
        <v>854</v>
      </c>
      <c r="DI2" s="117" t="s">
        <v>855</v>
      </c>
      <c r="DJ2" s="117" t="s">
        <v>856</v>
      </c>
      <c r="DK2" s="117" t="s">
        <v>382</v>
      </c>
      <c r="DL2" s="117" t="s">
        <v>383</v>
      </c>
      <c r="DM2" s="117" t="s">
        <v>384</v>
      </c>
      <c r="DN2" s="117" t="s">
        <v>385</v>
      </c>
      <c r="DO2" s="117"/>
      <c r="DP2" s="118"/>
      <c r="DQ2" s="118"/>
      <c r="DR2" s="118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J2" s="118"/>
      <c r="EK2" s="118"/>
      <c r="EL2" s="118"/>
      <c r="EM2" s="118"/>
      <c r="EN2" s="118"/>
      <c r="EO2" s="118"/>
      <c r="EP2" s="118"/>
      <c r="EQ2" s="118"/>
      <c r="ER2" s="117"/>
      <c r="ES2" s="118"/>
      <c r="ET2" s="118"/>
      <c r="EU2" s="118"/>
      <c r="EV2" s="118"/>
      <c r="EW2" s="118"/>
      <c r="EX2" s="118"/>
      <c r="EY2" s="118"/>
      <c r="EZ2" s="117"/>
      <c r="FA2" s="117"/>
      <c r="FB2" s="117"/>
      <c r="FC2" s="118"/>
      <c r="FD2" s="118"/>
      <c r="FE2" s="118"/>
      <c r="FF2" s="117"/>
      <c r="FG2" s="114"/>
      <c r="FH2" s="117"/>
      <c r="FI2" s="120"/>
    </row>
    <row r="3" spans="1:174" s="113" customFormat="1" x14ac:dyDescent="0.2">
      <c r="B3" s="113">
        <v>44</v>
      </c>
      <c r="C3" s="113">
        <f t="shared" ref="C3:BO3" si="0">B3+1</f>
        <v>45</v>
      </c>
      <c r="D3" s="113">
        <f t="shared" si="0"/>
        <v>46</v>
      </c>
      <c r="E3" s="113">
        <f t="shared" si="0"/>
        <v>47</v>
      </c>
      <c r="F3" s="113">
        <f t="shared" si="0"/>
        <v>48</v>
      </c>
      <c r="G3" s="113">
        <f t="shared" si="0"/>
        <v>49</v>
      </c>
      <c r="H3" s="113">
        <f t="shared" si="0"/>
        <v>50</v>
      </c>
      <c r="I3" s="113">
        <f t="shared" si="0"/>
        <v>51</v>
      </c>
      <c r="J3" s="113">
        <f t="shared" si="0"/>
        <v>52</v>
      </c>
      <c r="K3" s="113">
        <f t="shared" si="0"/>
        <v>53</v>
      </c>
      <c r="L3" s="113">
        <f t="shared" si="0"/>
        <v>54</v>
      </c>
      <c r="M3" s="113">
        <f t="shared" si="0"/>
        <v>55</v>
      </c>
      <c r="N3" s="113">
        <f t="shared" si="0"/>
        <v>56</v>
      </c>
      <c r="O3" s="113">
        <f t="shared" si="0"/>
        <v>57</v>
      </c>
      <c r="P3" s="113">
        <f t="shared" si="0"/>
        <v>58</v>
      </c>
      <c r="Q3" s="113">
        <f t="shared" si="0"/>
        <v>59</v>
      </c>
      <c r="R3" s="113">
        <f t="shared" si="0"/>
        <v>60</v>
      </c>
      <c r="S3" s="113">
        <f t="shared" si="0"/>
        <v>61</v>
      </c>
      <c r="T3" s="113">
        <f t="shared" si="0"/>
        <v>62</v>
      </c>
      <c r="U3" s="113">
        <f t="shared" si="0"/>
        <v>63</v>
      </c>
      <c r="V3" s="113">
        <f t="shared" si="0"/>
        <v>64</v>
      </c>
      <c r="W3" s="113">
        <f t="shared" si="0"/>
        <v>65</v>
      </c>
      <c r="X3" s="113">
        <f t="shared" si="0"/>
        <v>66</v>
      </c>
      <c r="Y3" s="113">
        <f t="shared" si="0"/>
        <v>67</v>
      </c>
      <c r="Z3" s="113">
        <f t="shared" si="0"/>
        <v>68</v>
      </c>
      <c r="AA3" s="113">
        <f t="shared" si="0"/>
        <v>69</v>
      </c>
      <c r="AB3" s="113">
        <f t="shared" si="0"/>
        <v>70</v>
      </c>
      <c r="AC3" s="113">
        <f t="shared" si="0"/>
        <v>71</v>
      </c>
      <c r="AD3" s="113">
        <f t="shared" si="0"/>
        <v>72</v>
      </c>
      <c r="AE3" s="113">
        <f t="shared" si="0"/>
        <v>73</v>
      </c>
      <c r="AF3" s="113">
        <f t="shared" si="0"/>
        <v>74</v>
      </c>
      <c r="AG3" s="113">
        <f t="shared" si="0"/>
        <v>75</v>
      </c>
      <c r="AH3" s="113">
        <f t="shared" si="0"/>
        <v>76</v>
      </c>
      <c r="AI3" s="113">
        <f t="shared" si="0"/>
        <v>77</v>
      </c>
      <c r="AJ3" s="113">
        <f t="shared" si="0"/>
        <v>78</v>
      </c>
      <c r="AK3" s="113">
        <f t="shared" si="0"/>
        <v>79</v>
      </c>
      <c r="AL3" s="113">
        <f t="shared" si="0"/>
        <v>80</v>
      </c>
      <c r="AM3" s="113">
        <f t="shared" si="0"/>
        <v>81</v>
      </c>
      <c r="AN3" s="113">
        <f t="shared" si="0"/>
        <v>82</v>
      </c>
      <c r="AO3" s="113">
        <f t="shared" si="0"/>
        <v>83</v>
      </c>
      <c r="AP3" s="113">
        <f t="shared" si="0"/>
        <v>84</v>
      </c>
      <c r="AQ3" s="113">
        <f t="shared" si="0"/>
        <v>85</v>
      </c>
      <c r="AR3" s="113">
        <f t="shared" si="0"/>
        <v>86</v>
      </c>
      <c r="AS3" s="113">
        <f t="shared" si="0"/>
        <v>87</v>
      </c>
      <c r="AT3" s="113">
        <f t="shared" si="0"/>
        <v>88</v>
      </c>
      <c r="AU3" s="113">
        <f t="shared" si="0"/>
        <v>89</v>
      </c>
      <c r="AV3" s="113">
        <f t="shared" si="0"/>
        <v>90</v>
      </c>
      <c r="AW3" s="113">
        <f t="shared" si="0"/>
        <v>91</v>
      </c>
      <c r="AX3" s="113">
        <f t="shared" si="0"/>
        <v>92</v>
      </c>
      <c r="AY3" s="113">
        <f t="shared" si="0"/>
        <v>93</v>
      </c>
      <c r="AZ3" s="113">
        <f t="shared" si="0"/>
        <v>94</v>
      </c>
      <c r="BA3" s="113">
        <f t="shared" si="0"/>
        <v>95</v>
      </c>
      <c r="BB3" s="113">
        <f t="shared" si="0"/>
        <v>96</v>
      </c>
      <c r="BC3" s="113">
        <f t="shared" si="0"/>
        <v>97</v>
      </c>
      <c r="BD3" s="113">
        <f t="shared" si="0"/>
        <v>98</v>
      </c>
      <c r="BE3" s="113">
        <v>99</v>
      </c>
      <c r="BF3" s="113">
        <v>100</v>
      </c>
      <c r="BG3" s="113">
        <f t="shared" si="0"/>
        <v>101</v>
      </c>
      <c r="BH3" s="113">
        <f t="shared" si="0"/>
        <v>102</v>
      </c>
      <c r="BI3" s="113">
        <f t="shared" si="0"/>
        <v>103</v>
      </c>
      <c r="BJ3" s="113">
        <f t="shared" si="0"/>
        <v>104</v>
      </c>
      <c r="BK3" s="113">
        <f t="shared" si="0"/>
        <v>105</v>
      </c>
      <c r="BL3" s="113">
        <f t="shared" si="0"/>
        <v>106</v>
      </c>
      <c r="BM3" s="113">
        <f t="shared" si="0"/>
        <v>107</v>
      </c>
      <c r="BN3" s="113">
        <f t="shared" si="0"/>
        <v>108</v>
      </c>
      <c r="BO3" s="113">
        <f t="shared" si="0"/>
        <v>109</v>
      </c>
      <c r="BP3" s="113">
        <v>109.5</v>
      </c>
      <c r="BQ3" s="113">
        <v>110</v>
      </c>
      <c r="BR3" s="113">
        <f t="shared" ref="BR3:DN3" si="1">BQ3+1</f>
        <v>111</v>
      </c>
      <c r="BS3" s="113">
        <f t="shared" si="1"/>
        <v>112</v>
      </c>
      <c r="BT3" s="113">
        <f t="shared" si="1"/>
        <v>113</v>
      </c>
      <c r="BU3" s="113">
        <f t="shared" si="1"/>
        <v>114</v>
      </c>
      <c r="BV3" s="113">
        <f t="shared" si="1"/>
        <v>115</v>
      </c>
      <c r="BW3" s="113">
        <f t="shared" si="1"/>
        <v>116</v>
      </c>
      <c r="BX3" s="113">
        <f t="shared" si="1"/>
        <v>117</v>
      </c>
      <c r="BY3" s="113">
        <f t="shared" si="1"/>
        <v>118</v>
      </c>
      <c r="BZ3" s="113">
        <f t="shared" si="1"/>
        <v>119</v>
      </c>
      <c r="CA3" s="113">
        <f t="shared" si="1"/>
        <v>120</v>
      </c>
      <c r="CB3" s="113">
        <f t="shared" si="1"/>
        <v>121</v>
      </c>
      <c r="CC3" s="113">
        <f t="shared" si="1"/>
        <v>122</v>
      </c>
      <c r="CD3" s="113">
        <f t="shared" si="1"/>
        <v>123</v>
      </c>
      <c r="CE3" s="113">
        <f t="shared" si="1"/>
        <v>124</v>
      </c>
      <c r="CF3" s="113">
        <f t="shared" si="1"/>
        <v>125</v>
      </c>
      <c r="CG3" s="113">
        <f t="shared" si="1"/>
        <v>126</v>
      </c>
      <c r="CH3" s="113">
        <f t="shared" si="1"/>
        <v>127</v>
      </c>
      <c r="CI3" s="113">
        <f t="shared" si="1"/>
        <v>128</v>
      </c>
      <c r="CJ3" s="113">
        <f t="shared" si="1"/>
        <v>129</v>
      </c>
      <c r="CK3" s="113">
        <f t="shared" si="1"/>
        <v>130</v>
      </c>
      <c r="CL3" s="113">
        <f t="shared" si="1"/>
        <v>131</v>
      </c>
      <c r="CM3" s="113">
        <f t="shared" si="1"/>
        <v>132</v>
      </c>
      <c r="CN3" s="113">
        <f t="shared" si="1"/>
        <v>133</v>
      </c>
      <c r="CO3" s="113">
        <f t="shared" si="1"/>
        <v>134</v>
      </c>
      <c r="CP3" s="113">
        <f t="shared" si="1"/>
        <v>135</v>
      </c>
      <c r="CQ3" s="113">
        <f t="shared" si="1"/>
        <v>136</v>
      </c>
      <c r="CR3" s="113">
        <f t="shared" si="1"/>
        <v>137</v>
      </c>
      <c r="CS3" s="113">
        <f t="shared" si="1"/>
        <v>138</v>
      </c>
      <c r="CT3" s="113">
        <f t="shared" si="1"/>
        <v>139</v>
      </c>
      <c r="CU3" s="113">
        <f t="shared" si="1"/>
        <v>140</v>
      </c>
      <c r="CV3" s="113">
        <f t="shared" si="1"/>
        <v>141</v>
      </c>
      <c r="CW3" s="113">
        <f t="shared" si="1"/>
        <v>142</v>
      </c>
      <c r="CX3" s="113">
        <f t="shared" si="1"/>
        <v>143</v>
      </c>
      <c r="CY3" s="113">
        <f t="shared" si="1"/>
        <v>144</v>
      </c>
      <c r="CZ3" s="113">
        <f t="shared" si="1"/>
        <v>145</v>
      </c>
      <c r="DA3" s="113">
        <f t="shared" si="1"/>
        <v>146</v>
      </c>
      <c r="DB3" s="113">
        <f t="shared" si="1"/>
        <v>147</v>
      </c>
      <c r="DC3" s="113">
        <f t="shared" si="1"/>
        <v>148</v>
      </c>
      <c r="DD3" s="113">
        <f t="shared" si="1"/>
        <v>149</v>
      </c>
      <c r="DE3" s="113">
        <f t="shared" si="1"/>
        <v>150</v>
      </c>
      <c r="DF3" s="113">
        <f t="shared" si="1"/>
        <v>151</v>
      </c>
      <c r="DG3" s="113">
        <f t="shared" si="1"/>
        <v>152</v>
      </c>
      <c r="DH3" s="113">
        <f t="shared" si="1"/>
        <v>153</v>
      </c>
      <c r="DI3" s="113">
        <f t="shared" si="1"/>
        <v>154</v>
      </c>
      <c r="DJ3" s="113">
        <f t="shared" si="1"/>
        <v>155</v>
      </c>
      <c r="DK3" s="113">
        <f t="shared" si="1"/>
        <v>156</v>
      </c>
      <c r="DL3" s="113">
        <f t="shared" si="1"/>
        <v>157</v>
      </c>
      <c r="DM3" s="113">
        <f t="shared" si="1"/>
        <v>158</v>
      </c>
      <c r="DN3" s="113">
        <f t="shared" si="1"/>
        <v>159</v>
      </c>
      <c r="FI3" s="121"/>
    </row>
    <row r="4" spans="1:174" ht="18" customHeight="1" x14ac:dyDescent="0.2">
      <c r="A4" s="114">
        <v>1</v>
      </c>
      <c r="B4" s="114" t="s">
        <v>636</v>
      </c>
      <c r="C4" s="114">
        <v>170</v>
      </c>
      <c r="D4" s="114">
        <v>20</v>
      </c>
      <c r="E4" s="114">
        <v>20</v>
      </c>
      <c r="F4" s="168">
        <v>10000</v>
      </c>
      <c r="G4" s="114">
        <v>1000</v>
      </c>
      <c r="H4" s="114">
        <v>2200</v>
      </c>
      <c r="I4" s="114">
        <v>200</v>
      </c>
      <c r="J4" s="114">
        <v>1000</v>
      </c>
      <c r="K4" s="114">
        <v>30</v>
      </c>
      <c r="L4" s="114">
        <v>30</v>
      </c>
      <c r="M4" s="114">
        <v>75</v>
      </c>
      <c r="N4" s="114">
        <v>75</v>
      </c>
      <c r="O4" s="114">
        <v>35</v>
      </c>
      <c r="P4" s="114">
        <v>45</v>
      </c>
      <c r="Q4" s="114">
        <v>50</v>
      </c>
      <c r="S4" s="114">
        <v>2</v>
      </c>
      <c r="U4" s="114">
        <v>30</v>
      </c>
      <c r="Y4" s="114">
        <v>20</v>
      </c>
      <c r="Z4" s="114">
        <v>21</v>
      </c>
      <c r="AA4" s="114">
        <v>800</v>
      </c>
      <c r="AE4" s="114">
        <v>4</v>
      </c>
      <c r="AF4" s="114">
        <v>4</v>
      </c>
      <c r="AG4" s="114">
        <v>130</v>
      </c>
      <c r="AH4" s="114">
        <v>5</v>
      </c>
      <c r="AJ4" s="114">
        <v>75</v>
      </c>
      <c r="AK4" s="114">
        <v>2</v>
      </c>
      <c r="AL4" s="114">
        <v>2</v>
      </c>
      <c r="AM4" s="114">
        <v>50</v>
      </c>
      <c r="AN4" s="114">
        <v>1</v>
      </c>
      <c r="AO4" s="114">
        <v>1</v>
      </c>
      <c r="AP4" s="114">
        <v>1</v>
      </c>
      <c r="AQ4" s="114">
        <v>2</v>
      </c>
      <c r="AR4" s="114">
        <v>200</v>
      </c>
      <c r="AS4" s="114">
        <v>1</v>
      </c>
      <c r="AU4" s="114">
        <v>10</v>
      </c>
      <c r="BO4" s="114" t="s">
        <v>1180</v>
      </c>
      <c r="BP4" s="114">
        <v>50</v>
      </c>
      <c r="BQ4" s="114">
        <v>20</v>
      </c>
      <c r="BR4" s="114">
        <v>1</v>
      </c>
      <c r="CB4" s="114">
        <v>2</v>
      </c>
      <c r="CD4" s="114">
        <v>1</v>
      </c>
      <c r="CF4" s="114">
        <v>17</v>
      </c>
      <c r="CG4" s="114">
        <v>17</v>
      </c>
      <c r="CH4" s="114">
        <v>17</v>
      </c>
      <c r="CI4" s="114">
        <v>17</v>
      </c>
      <c r="CK4" s="114">
        <v>200</v>
      </c>
      <c r="CN4" s="114">
        <v>1</v>
      </c>
      <c r="CO4" s="114">
        <v>1</v>
      </c>
      <c r="CP4" s="114">
        <v>6</v>
      </c>
      <c r="CS4" s="114">
        <v>1</v>
      </c>
      <c r="CT4" s="114">
        <v>2</v>
      </c>
      <c r="CU4" s="114">
        <v>400</v>
      </c>
      <c r="CW4" s="114">
        <v>1</v>
      </c>
      <c r="CX4" s="114">
        <v>1</v>
      </c>
      <c r="CY4" s="114">
        <v>1</v>
      </c>
      <c r="DA4" s="114">
        <v>4</v>
      </c>
      <c r="DD4" s="114">
        <v>15</v>
      </c>
      <c r="DE4" s="114">
        <v>7</v>
      </c>
      <c r="DF4" s="114">
        <v>26</v>
      </c>
      <c r="DY4" s="122"/>
      <c r="EF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3"/>
      <c r="FB4" s="122"/>
      <c r="FD4" s="124"/>
      <c r="FH4" s="124"/>
      <c r="FI4" s="125"/>
      <c r="FK4" s="126"/>
      <c r="FL4" s="123"/>
    </row>
    <row r="5" spans="1:174" x14ac:dyDescent="0.2">
      <c r="A5" s="114">
        <f>A4+1</f>
        <v>2</v>
      </c>
      <c r="B5" s="114" t="s">
        <v>293</v>
      </c>
      <c r="C5" s="114">
        <v>200</v>
      </c>
      <c r="D5" s="114">
        <v>25</v>
      </c>
      <c r="E5" s="114">
        <v>25</v>
      </c>
      <c r="F5" s="168">
        <v>10000</v>
      </c>
      <c r="G5" s="114">
        <v>2000</v>
      </c>
      <c r="H5" s="114">
        <v>3000</v>
      </c>
      <c r="I5" s="114">
        <v>400</v>
      </c>
      <c r="J5" s="114">
        <v>2500</v>
      </c>
      <c r="K5" s="114">
        <v>35</v>
      </c>
      <c r="L5" s="114">
        <v>30</v>
      </c>
      <c r="M5" s="114">
        <v>100</v>
      </c>
      <c r="N5" s="114">
        <v>100</v>
      </c>
      <c r="O5" s="114">
        <v>65</v>
      </c>
      <c r="P5" s="114">
        <v>70</v>
      </c>
      <c r="Q5" s="114">
        <v>125</v>
      </c>
      <c r="V5" s="114">
        <v>2</v>
      </c>
      <c r="W5" s="114">
        <v>2</v>
      </c>
      <c r="X5" s="114">
        <v>20</v>
      </c>
      <c r="Y5" s="114">
        <v>16</v>
      </c>
      <c r="Z5" s="114">
        <v>17</v>
      </c>
      <c r="AA5" s="114">
        <v>500</v>
      </c>
      <c r="AE5" s="114">
        <v>3</v>
      </c>
      <c r="AF5" s="114">
        <v>5</v>
      </c>
      <c r="AG5" s="114">
        <v>122</v>
      </c>
      <c r="AH5" s="114">
        <v>2</v>
      </c>
      <c r="AJ5" s="114">
        <v>65</v>
      </c>
      <c r="AK5" s="114">
        <v>2</v>
      </c>
      <c r="AL5" s="114">
        <v>2</v>
      </c>
      <c r="AM5" s="114">
        <v>70</v>
      </c>
      <c r="AN5" s="114">
        <v>2</v>
      </c>
      <c r="AO5" s="114">
        <v>1.5</v>
      </c>
      <c r="AP5" s="114">
        <v>1</v>
      </c>
      <c r="AQ5" s="114">
        <v>1</v>
      </c>
      <c r="AR5" s="114">
        <v>220</v>
      </c>
      <c r="AS5" s="114">
        <v>2</v>
      </c>
      <c r="AT5" s="114">
        <v>2</v>
      </c>
      <c r="AU5" s="114">
        <v>60</v>
      </c>
      <c r="BO5" s="114" t="s">
        <v>1180</v>
      </c>
      <c r="BP5" s="114">
        <v>100</v>
      </c>
      <c r="BQ5" s="114">
        <v>200</v>
      </c>
      <c r="BR5" s="114">
        <v>5</v>
      </c>
      <c r="BS5" s="114">
        <v>250</v>
      </c>
      <c r="BT5" s="114">
        <v>10</v>
      </c>
      <c r="CA5" s="114">
        <v>4</v>
      </c>
      <c r="CB5" s="114">
        <v>3</v>
      </c>
      <c r="CC5" s="114">
        <v>3</v>
      </c>
      <c r="CD5" s="114">
        <v>1</v>
      </c>
      <c r="CF5" s="114">
        <v>25</v>
      </c>
      <c r="CG5" s="114">
        <v>27</v>
      </c>
      <c r="CH5" s="114">
        <v>25</v>
      </c>
      <c r="CI5" s="114">
        <v>24</v>
      </c>
      <c r="CJ5" s="114">
        <v>1</v>
      </c>
      <c r="CK5" s="114">
        <v>500</v>
      </c>
      <c r="CL5" s="114">
        <v>200</v>
      </c>
      <c r="CS5" s="114">
        <v>1</v>
      </c>
      <c r="CT5" s="114">
        <v>1</v>
      </c>
      <c r="CU5" s="114">
        <v>100</v>
      </c>
      <c r="DD5" s="114">
        <v>4</v>
      </c>
      <c r="DF5" s="114">
        <v>7</v>
      </c>
      <c r="DL5" s="114" t="s">
        <v>396</v>
      </c>
      <c r="DM5" s="114" t="s">
        <v>1181</v>
      </c>
      <c r="DN5" s="114">
        <v>188</v>
      </c>
      <c r="DY5" s="122"/>
      <c r="EF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7"/>
      <c r="FB5" s="122"/>
      <c r="FD5" s="124"/>
      <c r="FH5" s="124"/>
      <c r="FI5" s="125"/>
      <c r="FK5" s="126"/>
      <c r="FL5" s="123"/>
    </row>
    <row r="6" spans="1:174" x14ac:dyDescent="0.2">
      <c r="A6" s="114">
        <f t="shared" ref="A6:A69" si="2">A5+1</f>
        <v>3</v>
      </c>
      <c r="B6" s="114" t="s">
        <v>1182</v>
      </c>
      <c r="C6" s="114">
        <v>1</v>
      </c>
      <c r="F6" s="114">
        <v>50</v>
      </c>
      <c r="H6" s="114">
        <v>25</v>
      </c>
      <c r="AL6" s="114">
        <v>1</v>
      </c>
      <c r="AP6" s="114">
        <v>0.75</v>
      </c>
      <c r="AQ6" s="114">
        <v>0.5</v>
      </c>
      <c r="AR6" s="114">
        <v>75</v>
      </c>
      <c r="BO6" s="114" t="s">
        <v>1180</v>
      </c>
      <c r="BP6" s="114">
        <v>100</v>
      </c>
      <c r="BQ6" s="114">
        <v>60</v>
      </c>
      <c r="CF6" s="114">
        <v>1</v>
      </c>
      <c r="CG6" s="114">
        <v>1</v>
      </c>
      <c r="CK6" s="114">
        <v>100</v>
      </c>
      <c r="DD6" s="114">
        <v>5</v>
      </c>
      <c r="DE6" s="114">
        <v>5</v>
      </c>
      <c r="DY6" s="122"/>
      <c r="EF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7"/>
      <c r="FB6" s="122"/>
      <c r="FD6" s="124"/>
      <c r="FH6" s="124"/>
      <c r="FI6" s="125"/>
      <c r="FK6" s="126"/>
      <c r="FL6" s="123"/>
    </row>
    <row r="7" spans="1:174" x14ac:dyDescent="0.2">
      <c r="A7" s="114">
        <f t="shared" si="2"/>
        <v>4</v>
      </c>
      <c r="B7" s="114" t="s">
        <v>715</v>
      </c>
      <c r="C7" s="114">
        <v>10</v>
      </c>
      <c r="F7" s="114">
        <v>500</v>
      </c>
      <c r="G7" s="114">
        <v>100</v>
      </c>
      <c r="H7" s="114">
        <v>80</v>
      </c>
      <c r="I7" s="114">
        <v>10</v>
      </c>
      <c r="K7" s="114">
        <v>1.5</v>
      </c>
      <c r="L7" s="114">
        <v>2.5</v>
      </c>
      <c r="M7" s="114">
        <v>4</v>
      </c>
      <c r="N7" s="114">
        <v>4</v>
      </c>
      <c r="O7" s="114">
        <v>3</v>
      </c>
      <c r="P7" s="114">
        <v>2</v>
      </c>
      <c r="Q7" s="114">
        <v>3</v>
      </c>
      <c r="S7" s="114">
        <v>0.75</v>
      </c>
      <c r="U7" s="114">
        <v>5</v>
      </c>
      <c r="Z7" s="114">
        <v>0.75</v>
      </c>
      <c r="AE7" s="114">
        <v>2.5</v>
      </c>
      <c r="AF7" s="114">
        <v>5</v>
      </c>
      <c r="AG7" s="114">
        <v>95</v>
      </c>
      <c r="AH7" s="114">
        <v>2</v>
      </c>
      <c r="AI7" s="114">
        <v>2</v>
      </c>
      <c r="AJ7" s="114">
        <v>28</v>
      </c>
      <c r="AK7" s="114">
        <v>3</v>
      </c>
      <c r="AL7" s="114">
        <v>2</v>
      </c>
      <c r="AM7" s="114">
        <v>100</v>
      </c>
      <c r="AN7" s="114">
        <v>1.5</v>
      </c>
      <c r="AO7" s="114">
        <v>1.5</v>
      </c>
      <c r="AP7" s="114">
        <v>1</v>
      </c>
      <c r="AQ7" s="114">
        <v>1</v>
      </c>
      <c r="AR7" s="114">
        <v>100</v>
      </c>
      <c r="AT7" s="114">
        <v>1</v>
      </c>
      <c r="BF7" s="114">
        <v>3</v>
      </c>
      <c r="BG7" s="114">
        <v>3</v>
      </c>
      <c r="BH7" s="114">
        <v>1040</v>
      </c>
      <c r="CF7" s="114">
        <v>1</v>
      </c>
      <c r="CG7" s="114">
        <v>1</v>
      </c>
      <c r="CJ7" s="114">
        <v>1</v>
      </c>
      <c r="CK7" s="114">
        <v>150</v>
      </c>
      <c r="CP7" s="114">
        <v>1</v>
      </c>
      <c r="CS7" s="114">
        <v>1</v>
      </c>
      <c r="CT7" s="114">
        <v>1</v>
      </c>
      <c r="CU7" s="114">
        <v>125</v>
      </c>
      <c r="DD7" s="114">
        <v>5</v>
      </c>
      <c r="DE7" s="114">
        <v>5</v>
      </c>
      <c r="DF7" s="114">
        <v>10</v>
      </c>
      <c r="DY7" s="122"/>
      <c r="EF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7"/>
      <c r="FB7" s="122"/>
      <c r="FD7" s="124"/>
      <c r="FH7" s="124"/>
      <c r="FI7" s="125"/>
      <c r="FK7" s="126"/>
      <c r="FL7" s="123"/>
      <c r="FN7" s="128"/>
    </row>
    <row r="8" spans="1:174" x14ac:dyDescent="0.2">
      <c r="A8" s="114">
        <f t="shared" si="2"/>
        <v>5</v>
      </c>
      <c r="B8" s="114" t="s">
        <v>1183</v>
      </c>
      <c r="C8" s="114">
        <v>115</v>
      </c>
      <c r="D8" s="114">
        <v>50</v>
      </c>
      <c r="E8" s="114">
        <v>30</v>
      </c>
      <c r="F8" s="114">
        <v>6000</v>
      </c>
      <c r="G8" s="114">
        <v>2000</v>
      </c>
      <c r="H8" s="114">
        <v>1250</v>
      </c>
      <c r="I8" s="114">
        <v>500</v>
      </c>
      <c r="J8" s="114">
        <v>1400</v>
      </c>
      <c r="K8" s="114">
        <v>25</v>
      </c>
      <c r="L8" s="114">
        <v>22</v>
      </c>
      <c r="M8" s="114">
        <v>35</v>
      </c>
      <c r="N8" s="114">
        <v>35</v>
      </c>
      <c r="O8" s="114">
        <v>40</v>
      </c>
      <c r="P8" s="114">
        <v>43</v>
      </c>
      <c r="Q8" s="114">
        <v>60</v>
      </c>
      <c r="Y8" s="114">
        <v>13</v>
      </c>
      <c r="Z8" s="114">
        <v>9</v>
      </c>
      <c r="AA8" s="114">
        <v>560</v>
      </c>
      <c r="AE8" s="114">
        <v>1</v>
      </c>
      <c r="AF8" s="114">
        <v>3</v>
      </c>
      <c r="AG8" s="114">
        <v>36</v>
      </c>
      <c r="AL8" s="114">
        <v>0.5</v>
      </c>
      <c r="AN8" s="114">
        <v>1</v>
      </c>
      <c r="AO8" s="114">
        <v>1</v>
      </c>
      <c r="AP8" s="114">
        <v>1</v>
      </c>
      <c r="AQ8" s="114">
        <v>1</v>
      </c>
      <c r="AR8" s="114">
        <v>250</v>
      </c>
      <c r="BO8" s="114" t="s">
        <v>1180</v>
      </c>
      <c r="BP8" s="114">
        <v>100</v>
      </c>
      <c r="BQ8" s="114">
        <v>60</v>
      </c>
      <c r="BR8" s="114">
        <v>4</v>
      </c>
      <c r="CA8" s="114">
        <v>2</v>
      </c>
      <c r="CB8" s="114">
        <v>2</v>
      </c>
      <c r="CC8" s="114">
        <v>2</v>
      </c>
      <c r="CF8" s="114">
        <v>10</v>
      </c>
      <c r="CG8" s="114">
        <v>11</v>
      </c>
      <c r="CI8" s="114">
        <v>11</v>
      </c>
      <c r="CJ8" s="114">
        <v>1</v>
      </c>
      <c r="CK8" s="114">
        <v>400</v>
      </c>
      <c r="CL8" s="114">
        <v>100</v>
      </c>
      <c r="CN8" s="114">
        <v>2</v>
      </c>
      <c r="CP8" s="114">
        <v>4</v>
      </c>
      <c r="CR8" s="114">
        <v>5</v>
      </c>
      <c r="CS8" s="114">
        <v>3</v>
      </c>
      <c r="CT8" s="114">
        <v>2</v>
      </c>
      <c r="CU8" s="114">
        <v>877</v>
      </c>
      <c r="CV8" s="114">
        <v>14</v>
      </c>
      <c r="CW8" s="114">
        <v>16</v>
      </c>
      <c r="CX8" s="114">
        <v>16</v>
      </c>
      <c r="CY8" s="114">
        <v>15</v>
      </c>
      <c r="CZ8" s="114">
        <v>100</v>
      </c>
      <c r="DA8" s="114">
        <v>100</v>
      </c>
      <c r="DD8" s="114">
        <v>18</v>
      </c>
      <c r="DE8" s="114">
        <v>10</v>
      </c>
      <c r="DF8" s="114">
        <v>25</v>
      </c>
      <c r="DY8" s="122"/>
      <c r="EF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7"/>
      <c r="FB8" s="122"/>
      <c r="FD8" s="124"/>
      <c r="FH8" s="124"/>
      <c r="FI8" s="125"/>
      <c r="FK8" s="126"/>
      <c r="FL8" s="123"/>
      <c r="FN8" s="128"/>
    </row>
    <row r="9" spans="1:174" x14ac:dyDescent="0.2">
      <c r="A9" s="114">
        <f t="shared" si="2"/>
        <v>6</v>
      </c>
      <c r="B9" s="114" t="s">
        <v>617</v>
      </c>
      <c r="C9" s="114">
        <v>155</v>
      </c>
      <c r="D9" s="114">
        <v>18</v>
      </c>
      <c r="E9" s="114">
        <v>8</v>
      </c>
      <c r="F9" s="114">
        <v>5825</v>
      </c>
      <c r="G9" s="114">
        <v>800</v>
      </c>
      <c r="H9" s="114">
        <v>1300</v>
      </c>
      <c r="I9" s="114">
        <v>150</v>
      </c>
      <c r="J9" s="114">
        <v>1200</v>
      </c>
      <c r="K9" s="114">
        <v>12</v>
      </c>
      <c r="L9" s="114">
        <v>14</v>
      </c>
      <c r="M9" s="114">
        <v>100</v>
      </c>
      <c r="N9" s="114">
        <v>90</v>
      </c>
      <c r="O9" s="114">
        <v>50</v>
      </c>
      <c r="P9" s="114">
        <v>50</v>
      </c>
      <c r="Q9" s="114">
        <v>40</v>
      </c>
      <c r="S9" s="114">
        <v>2</v>
      </c>
      <c r="U9" s="114">
        <v>16</v>
      </c>
      <c r="W9" s="114">
        <v>2</v>
      </c>
      <c r="Y9" s="114">
        <v>7</v>
      </c>
      <c r="Z9" s="114">
        <v>7</v>
      </c>
      <c r="AA9" s="114">
        <v>240</v>
      </c>
      <c r="AE9" s="114">
        <v>1</v>
      </c>
      <c r="AF9" s="114">
        <v>3</v>
      </c>
      <c r="AG9" s="114">
        <v>22</v>
      </c>
      <c r="AK9" s="114">
        <v>1</v>
      </c>
      <c r="AL9" s="114">
        <v>0.75</v>
      </c>
      <c r="AM9" s="114">
        <v>30</v>
      </c>
      <c r="AN9" s="114">
        <v>0.75</v>
      </c>
      <c r="AO9" s="114">
        <v>0.75</v>
      </c>
      <c r="AP9" s="114">
        <v>0.5</v>
      </c>
      <c r="AQ9" s="114">
        <v>0.5</v>
      </c>
      <c r="AR9" s="114">
        <v>50</v>
      </c>
      <c r="BH9" s="114">
        <v>0.75</v>
      </c>
      <c r="BO9" s="114" t="s">
        <v>1180</v>
      </c>
      <c r="BP9" s="114">
        <v>40</v>
      </c>
      <c r="BQ9" s="114">
        <v>10</v>
      </c>
      <c r="BS9" s="114">
        <v>150</v>
      </c>
      <c r="CD9" s="114">
        <v>1</v>
      </c>
      <c r="CF9" s="114">
        <v>19</v>
      </c>
      <c r="CG9" s="114">
        <v>22</v>
      </c>
      <c r="CH9" s="114">
        <v>19</v>
      </c>
      <c r="CI9" s="114">
        <v>22</v>
      </c>
      <c r="CJ9" s="114">
        <v>1</v>
      </c>
      <c r="CK9" s="114">
        <v>500</v>
      </c>
      <c r="CN9" s="114">
        <v>1</v>
      </c>
      <c r="CP9" s="114">
        <v>2</v>
      </c>
      <c r="CR9" s="114">
        <v>4</v>
      </c>
      <c r="CS9" s="114">
        <v>4</v>
      </c>
      <c r="CT9" s="114">
        <v>4</v>
      </c>
      <c r="CU9" s="114">
        <v>1000</v>
      </c>
      <c r="CV9" s="114">
        <v>6</v>
      </c>
      <c r="CW9" s="114">
        <v>29</v>
      </c>
      <c r="CX9" s="114">
        <v>7</v>
      </c>
      <c r="CY9" s="114">
        <v>21</v>
      </c>
      <c r="CZ9" s="114">
        <v>40</v>
      </c>
      <c r="DA9" s="114">
        <v>200</v>
      </c>
      <c r="DD9" s="114">
        <v>8</v>
      </c>
      <c r="DE9" s="114">
        <v>2</v>
      </c>
      <c r="DY9" s="122"/>
      <c r="EF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7"/>
      <c r="FB9" s="122"/>
      <c r="FD9" s="124"/>
      <c r="FH9" s="124"/>
      <c r="FI9" s="125"/>
      <c r="FK9" s="126"/>
      <c r="FL9" s="123"/>
      <c r="FN9" s="128"/>
      <c r="FR9" s="116"/>
    </row>
    <row r="10" spans="1:174" x14ac:dyDescent="0.2">
      <c r="A10" s="114">
        <f t="shared" si="2"/>
        <v>7</v>
      </c>
      <c r="B10" s="114" t="s">
        <v>1184</v>
      </c>
      <c r="C10" s="114">
        <v>46</v>
      </c>
      <c r="D10" s="114">
        <v>7</v>
      </c>
      <c r="E10" s="114">
        <v>7</v>
      </c>
      <c r="F10" s="114">
        <v>3100</v>
      </c>
      <c r="G10" s="114">
        <v>1000</v>
      </c>
      <c r="H10" s="114">
        <v>550</v>
      </c>
      <c r="I10" s="114">
        <v>50</v>
      </c>
      <c r="J10" s="114">
        <v>350</v>
      </c>
      <c r="K10" s="114">
        <v>12</v>
      </c>
      <c r="L10" s="114">
        <v>11</v>
      </c>
      <c r="M10" s="114">
        <v>15</v>
      </c>
      <c r="N10" s="114">
        <v>15</v>
      </c>
      <c r="O10" s="114">
        <v>12</v>
      </c>
      <c r="P10" s="114">
        <v>12</v>
      </c>
      <c r="Q10" s="114">
        <v>10</v>
      </c>
      <c r="S10" s="114">
        <v>1</v>
      </c>
      <c r="U10" s="114">
        <v>10</v>
      </c>
      <c r="Y10" s="114">
        <v>3</v>
      </c>
      <c r="Z10" s="114">
        <v>5.5</v>
      </c>
      <c r="AA10" s="114">
        <v>150</v>
      </c>
      <c r="AP10" s="114">
        <v>0.5</v>
      </c>
      <c r="AQ10" s="114">
        <v>0.5</v>
      </c>
      <c r="AR10" s="114">
        <v>50</v>
      </c>
      <c r="BO10" s="114" t="s">
        <v>1180</v>
      </c>
      <c r="BP10" s="114">
        <v>30</v>
      </c>
      <c r="BQ10" s="114">
        <v>25</v>
      </c>
      <c r="BR10" s="114">
        <v>2</v>
      </c>
      <c r="CA10" s="114">
        <v>1</v>
      </c>
      <c r="CB10" s="114">
        <v>1</v>
      </c>
      <c r="CC10" s="114">
        <v>1</v>
      </c>
      <c r="CF10" s="114">
        <v>8</v>
      </c>
      <c r="CG10" s="114">
        <v>7</v>
      </c>
      <c r="CH10" s="114">
        <v>8</v>
      </c>
      <c r="CI10" s="114">
        <v>7</v>
      </c>
      <c r="CJ10" s="114">
        <v>1</v>
      </c>
      <c r="CK10" s="114">
        <v>100</v>
      </c>
      <c r="CO10" s="114">
        <v>1</v>
      </c>
      <c r="CP10" s="114">
        <v>1</v>
      </c>
      <c r="CR10" s="114">
        <v>2</v>
      </c>
      <c r="CS10" s="114">
        <v>1</v>
      </c>
      <c r="CT10" s="114">
        <v>3</v>
      </c>
      <c r="CU10" s="114">
        <v>800</v>
      </c>
      <c r="CV10" s="114">
        <v>1</v>
      </c>
      <c r="CW10" s="114">
        <v>2</v>
      </c>
      <c r="CX10" s="114">
        <v>1</v>
      </c>
      <c r="CY10" s="114">
        <v>2</v>
      </c>
      <c r="CZ10" s="114">
        <v>7</v>
      </c>
      <c r="DA10" s="114">
        <v>14</v>
      </c>
      <c r="DD10" s="114">
        <v>7</v>
      </c>
      <c r="DE10" s="114">
        <v>3</v>
      </c>
      <c r="DF10" s="114">
        <v>5</v>
      </c>
      <c r="DY10" s="122"/>
      <c r="EF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7"/>
      <c r="FB10" s="122"/>
      <c r="FD10" s="124"/>
      <c r="FH10" s="124"/>
      <c r="FI10" s="125"/>
      <c r="FK10" s="126"/>
      <c r="FL10" s="123"/>
      <c r="FN10" s="128"/>
    </row>
    <row r="11" spans="1:174" x14ac:dyDescent="0.2">
      <c r="A11" s="114">
        <f t="shared" si="2"/>
        <v>8</v>
      </c>
      <c r="B11" s="114" t="s">
        <v>232</v>
      </c>
      <c r="C11" s="114">
        <v>20</v>
      </c>
      <c r="D11" s="114">
        <v>29</v>
      </c>
      <c r="E11" s="114">
        <v>29</v>
      </c>
      <c r="F11" s="114">
        <v>3600</v>
      </c>
      <c r="G11" s="114">
        <v>150</v>
      </c>
      <c r="H11" s="114">
        <v>130</v>
      </c>
      <c r="I11" s="114">
        <v>10</v>
      </c>
      <c r="J11" s="114">
        <v>165</v>
      </c>
      <c r="K11" s="114">
        <v>4</v>
      </c>
      <c r="L11" s="114">
        <v>4</v>
      </c>
      <c r="M11" s="114">
        <v>10</v>
      </c>
      <c r="N11" s="114">
        <v>10</v>
      </c>
      <c r="O11" s="114">
        <v>6</v>
      </c>
      <c r="P11" s="114">
        <v>6</v>
      </c>
      <c r="Y11" s="114">
        <v>2</v>
      </c>
      <c r="Z11" s="114">
        <v>2</v>
      </c>
      <c r="AA11" s="114">
        <v>40</v>
      </c>
      <c r="AK11" s="114">
        <v>1</v>
      </c>
      <c r="AL11" s="114">
        <v>1</v>
      </c>
      <c r="AM11" s="114">
        <v>30</v>
      </c>
      <c r="AO11" s="114">
        <v>0.5</v>
      </c>
      <c r="AP11" s="114">
        <v>0.25</v>
      </c>
      <c r="AQ11" s="114">
        <v>0.25</v>
      </c>
      <c r="AR11" s="114">
        <v>50</v>
      </c>
      <c r="BO11" s="114" t="s">
        <v>1180</v>
      </c>
      <c r="BP11" s="114">
        <v>60</v>
      </c>
      <c r="BQ11" s="114">
        <v>50</v>
      </c>
      <c r="BR11" s="114">
        <v>4</v>
      </c>
      <c r="CF11" s="114">
        <v>2</v>
      </c>
      <c r="CG11" s="114">
        <v>2</v>
      </c>
      <c r="CH11" s="114">
        <v>2</v>
      </c>
      <c r="CI11" s="114">
        <v>2</v>
      </c>
      <c r="CK11" s="114">
        <v>200</v>
      </c>
      <c r="DD11" s="114">
        <v>5</v>
      </c>
      <c r="DY11" s="122"/>
      <c r="EF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7"/>
      <c r="FB11" s="122"/>
      <c r="FD11" s="124"/>
      <c r="FH11" s="124"/>
      <c r="FI11" s="125"/>
      <c r="FK11" s="126"/>
      <c r="FL11" s="123"/>
      <c r="FN11" s="128"/>
    </row>
    <row r="12" spans="1:174" x14ac:dyDescent="0.2">
      <c r="A12" s="114">
        <f t="shared" si="2"/>
        <v>9</v>
      </c>
      <c r="B12" s="114" t="s">
        <v>573</v>
      </c>
      <c r="C12" s="114">
        <v>140</v>
      </c>
      <c r="D12" s="114">
        <v>10</v>
      </c>
      <c r="E12" s="114">
        <v>10</v>
      </c>
      <c r="F12" s="114">
        <v>7500</v>
      </c>
      <c r="G12" s="114">
        <v>1000</v>
      </c>
      <c r="H12" s="114">
        <v>1500</v>
      </c>
      <c r="I12" s="114">
        <v>150</v>
      </c>
      <c r="J12" s="114">
        <v>1500</v>
      </c>
      <c r="K12" s="114">
        <v>25</v>
      </c>
      <c r="L12" s="114">
        <v>25</v>
      </c>
      <c r="M12" s="114">
        <v>75</v>
      </c>
      <c r="N12" s="114">
        <v>75</v>
      </c>
      <c r="O12" s="114">
        <v>40</v>
      </c>
      <c r="P12" s="114">
        <v>40</v>
      </c>
      <c r="Q12" s="114">
        <v>60</v>
      </c>
      <c r="S12" s="114">
        <v>2</v>
      </c>
      <c r="T12" s="114">
        <v>2</v>
      </c>
      <c r="U12" s="114">
        <v>10</v>
      </c>
      <c r="Y12" s="114">
        <v>20</v>
      </c>
      <c r="Z12" s="114">
        <v>20</v>
      </c>
      <c r="AA12" s="114">
        <v>900</v>
      </c>
      <c r="BO12" s="114" t="s">
        <v>1180</v>
      </c>
      <c r="BP12" s="114">
        <v>60</v>
      </c>
      <c r="BQ12" s="114">
        <v>25</v>
      </c>
      <c r="CA12" s="114">
        <v>2</v>
      </c>
      <c r="CB12" s="114">
        <v>2</v>
      </c>
      <c r="CC12" s="114">
        <v>2</v>
      </c>
      <c r="CD12" s="114">
        <v>1</v>
      </c>
      <c r="CF12" s="114">
        <v>23</v>
      </c>
      <c r="CG12" s="114">
        <v>25</v>
      </c>
      <c r="CH12" s="114">
        <v>23</v>
      </c>
      <c r="CI12" s="114">
        <v>25</v>
      </c>
      <c r="CK12" s="114">
        <v>700</v>
      </c>
      <c r="CP12" s="114">
        <v>3</v>
      </c>
      <c r="CS12" s="114">
        <v>2</v>
      </c>
      <c r="CT12" s="114">
        <v>1</v>
      </c>
      <c r="CU12" s="114">
        <v>300</v>
      </c>
      <c r="CV12" s="114">
        <v>1</v>
      </c>
      <c r="CW12" s="114">
        <v>1</v>
      </c>
      <c r="CX12" s="114">
        <v>2</v>
      </c>
      <c r="CY12" s="114">
        <v>2</v>
      </c>
      <c r="CZ12" s="114">
        <v>8</v>
      </c>
      <c r="DA12" s="114">
        <v>7</v>
      </c>
      <c r="DD12" s="114">
        <v>5</v>
      </c>
      <c r="DF12" s="114">
        <v>5</v>
      </c>
      <c r="DL12" s="114" t="s">
        <v>396</v>
      </c>
      <c r="DM12" s="114" t="s">
        <v>1185</v>
      </c>
      <c r="DN12" s="114">
        <v>20</v>
      </c>
      <c r="DY12" s="122"/>
      <c r="EF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7"/>
      <c r="FB12" s="122"/>
      <c r="FD12" s="124"/>
      <c r="FH12" s="124"/>
      <c r="FI12" s="125"/>
      <c r="FK12" s="126"/>
      <c r="FL12" s="123"/>
      <c r="FN12" s="128"/>
    </row>
    <row r="13" spans="1:174" x14ac:dyDescent="0.2">
      <c r="A13" s="114">
        <f t="shared" si="2"/>
        <v>10</v>
      </c>
      <c r="B13" s="114" t="s">
        <v>755</v>
      </c>
      <c r="C13" s="114">
        <v>42</v>
      </c>
      <c r="D13" s="114">
        <v>13</v>
      </c>
      <c r="E13" s="114">
        <v>9</v>
      </c>
      <c r="F13" s="114">
        <v>1550</v>
      </c>
      <c r="G13" s="114">
        <v>100</v>
      </c>
      <c r="H13" s="114">
        <v>550</v>
      </c>
      <c r="I13" s="114">
        <v>75</v>
      </c>
      <c r="J13" s="114">
        <v>300</v>
      </c>
      <c r="K13" s="114">
        <v>6</v>
      </c>
      <c r="L13" s="114">
        <v>11.5</v>
      </c>
      <c r="M13" s="114">
        <v>16</v>
      </c>
      <c r="N13" s="114">
        <v>13</v>
      </c>
      <c r="O13" s="114">
        <v>12</v>
      </c>
      <c r="P13" s="114">
        <v>8</v>
      </c>
      <c r="Q13" s="114">
        <v>14</v>
      </c>
      <c r="S13" s="114">
        <v>1.125</v>
      </c>
      <c r="T13" s="114">
        <v>1.25</v>
      </c>
      <c r="U13" s="114">
        <v>22</v>
      </c>
      <c r="Y13" s="114">
        <v>6</v>
      </c>
      <c r="Z13" s="114">
        <v>10</v>
      </c>
      <c r="AA13" s="114">
        <v>216</v>
      </c>
      <c r="AK13" s="114">
        <v>0.5</v>
      </c>
      <c r="AL13" s="114">
        <v>1</v>
      </c>
      <c r="AM13" s="114">
        <v>30</v>
      </c>
      <c r="AO13" s="114">
        <v>0.5</v>
      </c>
      <c r="AP13" s="114">
        <v>0.33</v>
      </c>
      <c r="AQ13" s="114">
        <v>0.5</v>
      </c>
      <c r="AR13" s="114">
        <v>69</v>
      </c>
      <c r="AS13" s="114">
        <v>1</v>
      </c>
      <c r="AT13" s="114">
        <v>1</v>
      </c>
      <c r="AU13" s="114">
        <v>11</v>
      </c>
      <c r="BO13" s="114" t="s">
        <v>1180</v>
      </c>
      <c r="BP13" s="114">
        <v>60</v>
      </c>
      <c r="BQ13" s="114">
        <v>15</v>
      </c>
      <c r="BR13" s="114">
        <v>1</v>
      </c>
      <c r="CA13" s="114">
        <v>1</v>
      </c>
      <c r="CC13" s="114">
        <v>2</v>
      </c>
      <c r="CF13" s="114">
        <v>5</v>
      </c>
      <c r="CG13" s="114">
        <v>6</v>
      </c>
      <c r="CH13" s="114">
        <v>5</v>
      </c>
      <c r="CI13" s="114">
        <v>6</v>
      </c>
      <c r="CK13" s="114">
        <v>100</v>
      </c>
      <c r="CN13" s="114">
        <v>1</v>
      </c>
      <c r="CP13" s="114">
        <v>1</v>
      </c>
      <c r="CS13" s="114">
        <v>2</v>
      </c>
      <c r="CT13" s="114">
        <v>2</v>
      </c>
      <c r="CU13" s="114">
        <v>500</v>
      </c>
      <c r="DD13" s="114">
        <v>9</v>
      </c>
      <c r="DE13" s="114">
        <v>10</v>
      </c>
      <c r="DF13" s="114">
        <v>30</v>
      </c>
      <c r="DY13" s="122"/>
      <c r="EF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7"/>
      <c r="FB13" s="122"/>
      <c r="FD13" s="124"/>
      <c r="FH13" s="124"/>
      <c r="FI13" s="125"/>
      <c r="FK13" s="126"/>
      <c r="FL13" s="123"/>
      <c r="FN13" s="128"/>
    </row>
    <row r="14" spans="1:174" x14ac:dyDescent="0.2">
      <c r="A14" s="114">
        <f t="shared" si="2"/>
        <v>11</v>
      </c>
      <c r="B14" s="114" t="s">
        <v>615</v>
      </c>
      <c r="C14" s="114">
        <v>90</v>
      </c>
      <c r="D14" s="114">
        <v>15</v>
      </c>
      <c r="E14" s="114">
        <v>15</v>
      </c>
      <c r="F14" s="114">
        <v>4480</v>
      </c>
      <c r="G14" s="114">
        <v>1000</v>
      </c>
      <c r="H14" s="114">
        <v>600</v>
      </c>
      <c r="I14" s="114">
        <v>75</v>
      </c>
      <c r="J14" s="114">
        <v>400</v>
      </c>
      <c r="K14" s="114">
        <v>12</v>
      </c>
      <c r="L14" s="114">
        <v>12</v>
      </c>
      <c r="M14" s="114">
        <v>35</v>
      </c>
      <c r="N14" s="114">
        <v>35</v>
      </c>
      <c r="O14" s="114">
        <v>40</v>
      </c>
      <c r="P14" s="114">
        <v>35</v>
      </c>
      <c r="Q14" s="114">
        <v>40</v>
      </c>
      <c r="S14" s="114">
        <v>1.5</v>
      </c>
      <c r="U14" s="114">
        <v>16</v>
      </c>
      <c r="W14" s="114">
        <v>1</v>
      </c>
      <c r="Y14" s="114">
        <v>7</v>
      </c>
      <c r="Z14" s="114">
        <v>6</v>
      </c>
      <c r="AA14" s="114">
        <v>350</v>
      </c>
      <c r="AF14" s="114">
        <v>1.5</v>
      </c>
      <c r="AK14" s="114">
        <v>1.25</v>
      </c>
      <c r="AL14" s="114">
        <v>1</v>
      </c>
      <c r="AM14" s="114">
        <v>20</v>
      </c>
      <c r="AO14" s="114">
        <v>0.25</v>
      </c>
      <c r="AP14" s="114">
        <v>1</v>
      </c>
      <c r="AQ14" s="114">
        <v>1</v>
      </c>
      <c r="AR14" s="114">
        <v>100</v>
      </c>
      <c r="AS14" s="114">
        <v>0.5</v>
      </c>
      <c r="AU14" s="114">
        <v>16</v>
      </c>
      <c r="BO14" s="114" t="s">
        <v>1180</v>
      </c>
      <c r="BP14" s="114">
        <v>30</v>
      </c>
      <c r="BQ14" s="114">
        <v>5</v>
      </c>
      <c r="CB14" s="114">
        <v>2</v>
      </c>
      <c r="CC14" s="114">
        <v>3</v>
      </c>
      <c r="CD14" s="114">
        <v>1</v>
      </c>
      <c r="CF14" s="114">
        <v>15</v>
      </c>
      <c r="CG14" s="114">
        <v>12</v>
      </c>
      <c r="CH14" s="114">
        <v>15</v>
      </c>
      <c r="CI14" s="114">
        <v>2</v>
      </c>
      <c r="CK14" s="114">
        <v>500</v>
      </c>
      <c r="CO14" s="114">
        <v>1</v>
      </c>
      <c r="CP14" s="114">
        <v>2</v>
      </c>
      <c r="CS14" s="114">
        <v>3</v>
      </c>
      <c r="CT14" s="114">
        <v>3</v>
      </c>
      <c r="CU14" s="114">
        <v>900</v>
      </c>
      <c r="DD14" s="114">
        <v>15</v>
      </c>
      <c r="DE14" s="114">
        <v>4</v>
      </c>
      <c r="DF14" s="114">
        <v>15</v>
      </c>
      <c r="DL14" s="114" t="s">
        <v>396</v>
      </c>
      <c r="DM14" s="114" t="s">
        <v>1186</v>
      </c>
      <c r="DN14" s="114">
        <v>50</v>
      </c>
      <c r="DY14" s="122"/>
      <c r="EF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7"/>
      <c r="FB14" s="122"/>
      <c r="FD14" s="124"/>
      <c r="FH14" s="124"/>
      <c r="FI14" s="125"/>
      <c r="FK14" s="126"/>
      <c r="FL14" s="123"/>
      <c r="FN14" s="128"/>
      <c r="FR14" s="122"/>
    </row>
    <row r="15" spans="1:174" x14ac:dyDescent="0.2">
      <c r="A15" s="114">
        <f t="shared" si="2"/>
        <v>12</v>
      </c>
      <c r="B15" s="114" t="s">
        <v>179</v>
      </c>
      <c r="C15" s="114">
        <v>150</v>
      </c>
      <c r="D15" s="114">
        <v>16</v>
      </c>
      <c r="E15" s="114">
        <v>8</v>
      </c>
      <c r="F15" s="114">
        <v>6500</v>
      </c>
      <c r="G15" s="114">
        <v>1000</v>
      </c>
      <c r="H15" s="114">
        <v>1500</v>
      </c>
      <c r="I15" s="114">
        <v>200</v>
      </c>
      <c r="J15" s="114">
        <v>1000</v>
      </c>
      <c r="K15" s="114">
        <v>40</v>
      </c>
      <c r="L15" s="114">
        <v>50</v>
      </c>
      <c r="M15" s="114">
        <v>60</v>
      </c>
      <c r="N15" s="114">
        <v>50</v>
      </c>
      <c r="O15" s="114">
        <v>55</v>
      </c>
      <c r="P15" s="114">
        <v>55</v>
      </c>
      <c r="Q15" s="114">
        <v>75</v>
      </c>
      <c r="S15" s="114">
        <v>2</v>
      </c>
      <c r="U15" s="114">
        <v>30</v>
      </c>
      <c r="W15" s="114">
        <v>2</v>
      </c>
      <c r="Y15" s="114">
        <v>30</v>
      </c>
      <c r="Z15" s="114">
        <v>40</v>
      </c>
      <c r="AA15" s="114">
        <v>600</v>
      </c>
      <c r="AE15" s="114">
        <v>2</v>
      </c>
      <c r="AF15" s="114">
        <v>3</v>
      </c>
      <c r="AG15" s="114">
        <v>50</v>
      </c>
      <c r="AK15" s="114">
        <v>1.5</v>
      </c>
      <c r="AL15" s="114">
        <v>2</v>
      </c>
      <c r="AM15" s="114">
        <v>30</v>
      </c>
      <c r="AN15" s="114">
        <v>0.25</v>
      </c>
      <c r="AO15" s="114">
        <v>0.25</v>
      </c>
      <c r="AP15" s="114">
        <v>2</v>
      </c>
      <c r="AQ15" s="114">
        <v>2</v>
      </c>
      <c r="AR15" s="114">
        <v>300</v>
      </c>
      <c r="AS15" s="114">
        <v>1.5</v>
      </c>
      <c r="AT15" s="114">
        <v>1.5</v>
      </c>
      <c r="AU15" s="114">
        <v>40</v>
      </c>
      <c r="BF15" s="114">
        <v>1.5</v>
      </c>
      <c r="BG15" s="114">
        <v>1.5</v>
      </c>
      <c r="BH15" s="114">
        <v>600</v>
      </c>
      <c r="BO15" s="114" t="s">
        <v>1180</v>
      </c>
      <c r="BP15" s="114">
        <v>150</v>
      </c>
      <c r="BQ15" s="114">
        <v>200</v>
      </c>
      <c r="BR15" s="114">
        <v>4</v>
      </c>
      <c r="BS15" s="114">
        <v>300</v>
      </c>
      <c r="CA15" s="114">
        <v>3</v>
      </c>
      <c r="CB15" s="114">
        <v>2</v>
      </c>
      <c r="CC15" s="114">
        <v>3</v>
      </c>
      <c r="CD15" s="114">
        <v>1</v>
      </c>
      <c r="CF15" s="114">
        <v>15</v>
      </c>
      <c r="CG15" s="114">
        <v>16</v>
      </c>
      <c r="CH15" s="114">
        <v>15</v>
      </c>
      <c r="CI15" s="114">
        <v>16</v>
      </c>
      <c r="CK15" s="114">
        <v>350</v>
      </c>
      <c r="CP15" s="114">
        <v>4</v>
      </c>
      <c r="CR15" s="114">
        <v>15</v>
      </c>
      <c r="CS15" s="114">
        <v>4</v>
      </c>
      <c r="CT15" s="114">
        <v>3</v>
      </c>
      <c r="CU15" s="114">
        <v>1000</v>
      </c>
      <c r="CV15" s="114">
        <v>12</v>
      </c>
      <c r="CW15" s="114">
        <v>10</v>
      </c>
      <c r="CX15" s="114">
        <v>3</v>
      </c>
      <c r="CY15" s="114">
        <v>2</v>
      </c>
      <c r="CZ15" s="114">
        <v>50</v>
      </c>
      <c r="DA15" s="114">
        <v>50</v>
      </c>
      <c r="DB15" s="114">
        <v>1</v>
      </c>
      <c r="DD15" s="114">
        <v>25</v>
      </c>
      <c r="DE15" s="114">
        <v>5</v>
      </c>
      <c r="DF15" s="114">
        <v>100</v>
      </c>
      <c r="DY15" s="122"/>
      <c r="EF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7"/>
      <c r="FB15" s="122"/>
      <c r="FD15" s="124"/>
      <c r="FH15" s="124"/>
      <c r="FI15" s="125"/>
      <c r="FK15" s="126"/>
      <c r="FL15" s="123"/>
      <c r="FN15" s="128"/>
    </row>
    <row r="16" spans="1:174" x14ac:dyDescent="0.2">
      <c r="A16" s="114">
        <f t="shared" si="2"/>
        <v>13</v>
      </c>
      <c r="B16" s="114" t="s">
        <v>677</v>
      </c>
      <c r="C16" s="114">
        <v>32</v>
      </c>
      <c r="F16" s="114">
        <v>1500</v>
      </c>
      <c r="G16" s="114">
        <v>300</v>
      </c>
      <c r="H16" s="114">
        <v>360</v>
      </c>
      <c r="I16" s="114">
        <v>75</v>
      </c>
      <c r="J16" s="114">
        <v>250</v>
      </c>
      <c r="K16" s="114">
        <v>8</v>
      </c>
      <c r="L16" s="114">
        <v>12</v>
      </c>
      <c r="M16" s="114">
        <v>8</v>
      </c>
      <c r="N16" s="114">
        <v>8</v>
      </c>
      <c r="O16" s="114">
        <v>10</v>
      </c>
      <c r="P16" s="114">
        <v>10</v>
      </c>
      <c r="Q16" s="114">
        <v>12</v>
      </c>
      <c r="T16" s="114">
        <v>1</v>
      </c>
      <c r="Y16" s="114">
        <v>5</v>
      </c>
      <c r="Z16" s="114">
        <v>10</v>
      </c>
      <c r="AA16" s="114">
        <v>170</v>
      </c>
      <c r="AH16" s="114">
        <v>1</v>
      </c>
      <c r="AJ16" s="114">
        <v>20</v>
      </c>
      <c r="AL16" s="114">
        <v>1.5</v>
      </c>
      <c r="AP16" s="114">
        <v>0.5</v>
      </c>
      <c r="AQ16" s="114">
        <v>1</v>
      </c>
      <c r="AR16" s="114">
        <v>50</v>
      </c>
      <c r="BO16" s="114" t="s">
        <v>1180</v>
      </c>
      <c r="BP16" s="114">
        <v>20</v>
      </c>
      <c r="BQ16" s="114">
        <v>25</v>
      </c>
      <c r="BR16" s="114">
        <v>1</v>
      </c>
      <c r="CC16" s="114">
        <v>2</v>
      </c>
      <c r="CF16" s="114">
        <v>3</v>
      </c>
      <c r="CG16" s="114">
        <v>1</v>
      </c>
      <c r="CK16" s="114">
        <v>200</v>
      </c>
      <c r="CP16" s="114">
        <v>2</v>
      </c>
      <c r="CR16" s="114">
        <v>1</v>
      </c>
      <c r="CS16" s="114">
        <v>1</v>
      </c>
      <c r="CT16" s="114">
        <v>1</v>
      </c>
      <c r="CU16" s="114">
        <v>200</v>
      </c>
      <c r="DD16" s="114">
        <v>3</v>
      </c>
      <c r="DF16" s="114">
        <v>5</v>
      </c>
      <c r="DY16" s="122"/>
      <c r="EF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7"/>
      <c r="FB16" s="122"/>
      <c r="FD16" s="124"/>
      <c r="FH16" s="124"/>
      <c r="FI16" s="125"/>
      <c r="FK16" s="126"/>
      <c r="FL16" s="123"/>
      <c r="FN16" s="128"/>
    </row>
    <row r="17" spans="1:172" x14ac:dyDescent="0.2">
      <c r="A17" s="114">
        <f t="shared" si="2"/>
        <v>14</v>
      </c>
      <c r="B17" s="114" t="s">
        <v>1187</v>
      </c>
      <c r="C17" s="114">
        <v>64</v>
      </c>
      <c r="F17" s="114">
        <v>3500</v>
      </c>
      <c r="G17" s="114">
        <v>800</v>
      </c>
      <c r="H17" s="114">
        <v>800</v>
      </c>
      <c r="I17" s="114">
        <v>300</v>
      </c>
      <c r="J17" s="114">
        <v>650</v>
      </c>
      <c r="K17" s="114">
        <v>10</v>
      </c>
      <c r="L17" s="114">
        <v>10</v>
      </c>
      <c r="M17" s="114">
        <v>15</v>
      </c>
      <c r="N17" s="114">
        <v>15</v>
      </c>
      <c r="O17" s="114">
        <v>34</v>
      </c>
      <c r="P17" s="114">
        <v>34</v>
      </c>
      <c r="Q17" s="114">
        <v>45</v>
      </c>
      <c r="V17" s="114">
        <v>2</v>
      </c>
      <c r="W17" s="114">
        <v>2</v>
      </c>
      <c r="X17" s="114">
        <v>48</v>
      </c>
      <c r="Y17" s="114">
        <v>5.5</v>
      </c>
      <c r="Z17" s="114">
        <v>5</v>
      </c>
      <c r="AA17" s="114">
        <v>330</v>
      </c>
      <c r="AK17" s="114">
        <v>0.75</v>
      </c>
      <c r="AL17" s="114">
        <v>0.5</v>
      </c>
      <c r="AM17" s="114">
        <v>25</v>
      </c>
      <c r="AN17" s="114">
        <v>2</v>
      </c>
      <c r="AO17" s="114">
        <v>2</v>
      </c>
      <c r="AP17" s="114">
        <v>2</v>
      </c>
      <c r="AQ17" s="114">
        <v>2</v>
      </c>
      <c r="AR17" s="114">
        <v>40</v>
      </c>
      <c r="AV17" s="114">
        <v>0.125</v>
      </c>
      <c r="AX17" s="114">
        <v>2</v>
      </c>
      <c r="BO17" s="114" t="s">
        <v>1180</v>
      </c>
      <c r="BP17" s="114">
        <v>75</v>
      </c>
      <c r="BQ17" s="114">
        <v>50</v>
      </c>
      <c r="BR17" s="114">
        <v>1</v>
      </c>
      <c r="CA17" s="114">
        <v>2</v>
      </c>
      <c r="CB17" s="114">
        <v>4</v>
      </c>
      <c r="CF17" s="114">
        <v>10</v>
      </c>
      <c r="CG17" s="114">
        <v>11</v>
      </c>
      <c r="CI17" s="114">
        <v>11</v>
      </c>
      <c r="CJ17" s="114">
        <v>2</v>
      </c>
      <c r="CK17" s="114">
        <v>1700</v>
      </c>
      <c r="CP17" s="114">
        <v>2</v>
      </c>
      <c r="DD17" s="114">
        <v>5</v>
      </c>
      <c r="DF17" s="114">
        <v>5</v>
      </c>
      <c r="DY17" s="122"/>
      <c r="EF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7"/>
      <c r="FB17" s="122"/>
      <c r="FD17" s="124"/>
      <c r="FH17" s="124"/>
      <c r="FI17" s="125"/>
      <c r="FK17" s="126"/>
      <c r="FL17" s="123"/>
      <c r="FN17" s="128"/>
    </row>
    <row r="18" spans="1:172" x14ac:dyDescent="0.2">
      <c r="A18" s="114">
        <f t="shared" si="2"/>
        <v>15</v>
      </c>
      <c r="B18" s="114" t="s">
        <v>184</v>
      </c>
      <c r="C18" s="114">
        <v>80</v>
      </c>
      <c r="D18" s="114">
        <v>20</v>
      </c>
      <c r="E18" s="114">
        <v>20</v>
      </c>
      <c r="F18" s="114">
        <v>4500</v>
      </c>
      <c r="G18" s="114">
        <v>300</v>
      </c>
      <c r="H18" s="114">
        <v>300</v>
      </c>
      <c r="I18" s="114">
        <v>70</v>
      </c>
      <c r="J18" s="114">
        <v>400</v>
      </c>
      <c r="K18" s="114">
        <v>15</v>
      </c>
      <c r="L18" s="114">
        <v>20</v>
      </c>
      <c r="M18" s="114">
        <v>25</v>
      </c>
      <c r="N18" s="114">
        <v>25</v>
      </c>
      <c r="O18" s="114">
        <v>35</v>
      </c>
      <c r="P18" s="114">
        <v>35</v>
      </c>
      <c r="Q18" s="114">
        <v>30</v>
      </c>
      <c r="S18" s="114">
        <v>1</v>
      </c>
      <c r="T18" s="114">
        <v>1.5</v>
      </c>
      <c r="U18" s="114">
        <v>31</v>
      </c>
      <c r="Y18" s="114">
        <v>4</v>
      </c>
      <c r="Z18" s="114">
        <v>16</v>
      </c>
      <c r="AA18" s="114">
        <v>250</v>
      </c>
      <c r="AI18" s="114">
        <v>2</v>
      </c>
      <c r="AL18" s="114">
        <v>3</v>
      </c>
      <c r="AN18" s="114">
        <v>0.5</v>
      </c>
      <c r="AP18" s="114">
        <v>0.5</v>
      </c>
      <c r="AQ18" s="114">
        <v>1</v>
      </c>
      <c r="AR18" s="114">
        <v>110</v>
      </c>
      <c r="BO18" s="114" t="s">
        <v>1180</v>
      </c>
      <c r="BP18" s="114">
        <v>40</v>
      </c>
      <c r="CC18" s="114">
        <v>4</v>
      </c>
      <c r="CD18" s="114">
        <v>1</v>
      </c>
      <c r="CF18" s="114">
        <v>6</v>
      </c>
      <c r="CG18" s="114">
        <v>6</v>
      </c>
      <c r="CJ18" s="114">
        <v>1</v>
      </c>
      <c r="CK18" s="114">
        <v>1000</v>
      </c>
      <c r="CP18" s="114">
        <v>3</v>
      </c>
      <c r="CR18" s="114">
        <v>2</v>
      </c>
      <c r="CS18" s="114">
        <v>2</v>
      </c>
      <c r="CT18" s="114">
        <v>2</v>
      </c>
      <c r="CU18" s="114">
        <v>700</v>
      </c>
      <c r="CV18" s="114">
        <v>23</v>
      </c>
      <c r="CW18" s="114">
        <v>24</v>
      </c>
      <c r="CX18" s="114">
        <v>10</v>
      </c>
      <c r="CY18" s="114">
        <v>14</v>
      </c>
      <c r="CZ18" s="114">
        <v>100</v>
      </c>
      <c r="DA18" s="114">
        <v>100</v>
      </c>
      <c r="DD18" s="114">
        <v>12</v>
      </c>
      <c r="DE18" s="114">
        <v>20</v>
      </c>
      <c r="DF18" s="114">
        <v>10</v>
      </c>
      <c r="DY18" s="122"/>
      <c r="EF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7"/>
      <c r="FB18" s="122"/>
      <c r="FD18" s="124"/>
      <c r="FH18" s="124"/>
      <c r="FI18" s="125"/>
      <c r="FK18" s="126"/>
      <c r="FL18" s="123"/>
      <c r="FN18" s="128"/>
    </row>
    <row r="19" spans="1:172" x14ac:dyDescent="0.2">
      <c r="A19" s="114">
        <f t="shared" si="2"/>
        <v>16</v>
      </c>
      <c r="B19" s="114" t="s">
        <v>961</v>
      </c>
      <c r="C19" s="114">
        <v>20</v>
      </c>
      <c r="D19" s="114">
        <v>23</v>
      </c>
      <c r="E19" s="114">
        <v>15</v>
      </c>
      <c r="F19" s="114">
        <v>1600</v>
      </c>
      <c r="G19" s="114">
        <v>200</v>
      </c>
      <c r="H19" s="114">
        <v>100</v>
      </c>
      <c r="I19" s="114">
        <v>75</v>
      </c>
      <c r="J19" s="114">
        <v>300</v>
      </c>
      <c r="K19" s="114">
        <v>8</v>
      </c>
      <c r="L19" s="114">
        <v>2</v>
      </c>
      <c r="M19" s="114">
        <v>7</v>
      </c>
      <c r="N19" s="114">
        <v>7</v>
      </c>
      <c r="P19" s="114">
        <v>12</v>
      </c>
      <c r="Y19" s="114">
        <v>4</v>
      </c>
      <c r="Z19" s="114">
        <v>1</v>
      </c>
      <c r="AA19" s="114">
        <v>275</v>
      </c>
      <c r="AL19" s="114">
        <v>1</v>
      </c>
      <c r="AQ19" s="114">
        <v>0.5</v>
      </c>
      <c r="BO19" s="114" t="s">
        <v>1180</v>
      </c>
      <c r="BP19" s="114">
        <v>30</v>
      </c>
      <c r="BQ19" s="114">
        <v>50</v>
      </c>
      <c r="CC19" s="114">
        <v>1</v>
      </c>
      <c r="CF19" s="114">
        <v>0</v>
      </c>
      <c r="CG19" s="114">
        <v>1</v>
      </c>
      <c r="CP19" s="114">
        <v>1</v>
      </c>
      <c r="DD19" s="114">
        <v>3</v>
      </c>
      <c r="DY19" s="122"/>
      <c r="EF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7"/>
      <c r="FB19" s="122"/>
      <c r="FD19" s="124"/>
      <c r="FH19" s="124"/>
      <c r="FI19" s="125"/>
      <c r="FK19" s="126"/>
      <c r="FL19" s="123"/>
      <c r="FN19" s="128"/>
    </row>
    <row r="20" spans="1:172" x14ac:dyDescent="0.2">
      <c r="A20" s="114">
        <f t="shared" si="2"/>
        <v>17</v>
      </c>
      <c r="B20" s="114" t="s">
        <v>186</v>
      </c>
      <c r="C20" s="114">
        <v>55</v>
      </c>
      <c r="D20" s="114">
        <v>10</v>
      </c>
      <c r="E20" s="114">
        <v>10</v>
      </c>
      <c r="F20" s="114">
        <v>2000</v>
      </c>
      <c r="G20" s="114">
        <v>200</v>
      </c>
      <c r="H20" s="114">
        <v>375</v>
      </c>
      <c r="I20" s="114">
        <v>75</v>
      </c>
      <c r="J20" s="114">
        <v>500</v>
      </c>
      <c r="K20" s="114">
        <v>7</v>
      </c>
      <c r="L20" s="114">
        <v>6</v>
      </c>
      <c r="M20" s="114">
        <v>15</v>
      </c>
      <c r="N20" s="114">
        <v>20</v>
      </c>
      <c r="O20" s="114">
        <v>33</v>
      </c>
      <c r="P20" s="114">
        <v>29</v>
      </c>
      <c r="Q20" s="114">
        <v>25</v>
      </c>
      <c r="Y20" s="114">
        <v>3</v>
      </c>
      <c r="Z20" s="114">
        <v>3</v>
      </c>
      <c r="AA20" s="114">
        <v>140</v>
      </c>
      <c r="AE20" s="114">
        <v>2</v>
      </c>
      <c r="AF20" s="114">
        <v>1</v>
      </c>
      <c r="AG20" s="114">
        <v>90</v>
      </c>
      <c r="AH20" s="114">
        <v>1</v>
      </c>
      <c r="AI20" s="114">
        <v>2</v>
      </c>
      <c r="AJ20" s="114">
        <v>20</v>
      </c>
      <c r="AL20" s="114">
        <v>0.5</v>
      </c>
      <c r="AP20" s="114">
        <v>0.25</v>
      </c>
      <c r="AQ20" s="114">
        <v>0.25</v>
      </c>
      <c r="AR20" s="114">
        <v>75</v>
      </c>
      <c r="BO20" s="114" t="s">
        <v>1180</v>
      </c>
      <c r="BP20" s="114">
        <v>25</v>
      </c>
      <c r="BQ20" s="114">
        <v>30</v>
      </c>
      <c r="BR20" s="114">
        <v>1</v>
      </c>
      <c r="CB20" s="114">
        <v>1</v>
      </c>
      <c r="CC20" s="114">
        <v>1</v>
      </c>
      <c r="CE20" s="114">
        <v>2</v>
      </c>
      <c r="CF20" s="114">
        <v>2</v>
      </c>
      <c r="CG20" s="114">
        <v>2</v>
      </c>
      <c r="CK20" s="114">
        <v>250</v>
      </c>
      <c r="CP20" s="114">
        <v>2</v>
      </c>
      <c r="CR20" s="114">
        <v>6</v>
      </c>
      <c r="CS20" s="114">
        <v>1</v>
      </c>
      <c r="CT20" s="114">
        <v>1</v>
      </c>
      <c r="CU20" s="114">
        <v>350</v>
      </c>
      <c r="CV20" s="114">
        <v>25</v>
      </c>
      <c r="CW20" s="114">
        <v>24</v>
      </c>
      <c r="CX20" s="114">
        <v>10</v>
      </c>
      <c r="CY20" s="114">
        <v>4</v>
      </c>
      <c r="CZ20" s="114">
        <v>125</v>
      </c>
      <c r="DA20" s="114">
        <v>125</v>
      </c>
      <c r="DB20" s="114">
        <v>5</v>
      </c>
      <c r="DD20" s="114">
        <v>15</v>
      </c>
      <c r="DE20" s="114">
        <v>8</v>
      </c>
      <c r="DF20" s="114">
        <v>7</v>
      </c>
      <c r="DY20" s="122"/>
      <c r="EF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7"/>
      <c r="FB20" s="122"/>
      <c r="FD20" s="124"/>
      <c r="FH20" s="124"/>
      <c r="FI20" s="125"/>
      <c r="FK20" s="126"/>
      <c r="FL20" s="123"/>
      <c r="FN20" s="128"/>
    </row>
    <row r="21" spans="1:172" x14ac:dyDescent="0.2">
      <c r="A21" s="114">
        <f t="shared" si="2"/>
        <v>18</v>
      </c>
      <c r="B21" s="114" t="s">
        <v>183</v>
      </c>
      <c r="C21" s="114">
        <v>32</v>
      </c>
      <c r="F21" s="114">
        <v>1200</v>
      </c>
      <c r="G21" s="114">
        <v>150</v>
      </c>
      <c r="H21" s="114">
        <v>150</v>
      </c>
      <c r="I21" s="114">
        <v>50</v>
      </c>
      <c r="J21" s="114">
        <v>150</v>
      </c>
      <c r="K21" s="114">
        <v>11</v>
      </c>
      <c r="L21" s="114">
        <v>9</v>
      </c>
      <c r="M21" s="114">
        <v>6</v>
      </c>
      <c r="N21" s="114">
        <v>10</v>
      </c>
      <c r="O21" s="114">
        <v>10</v>
      </c>
      <c r="P21" s="114">
        <v>7</v>
      </c>
      <c r="Q21" s="114">
        <v>10</v>
      </c>
      <c r="Y21" s="114">
        <v>10</v>
      </c>
      <c r="Z21" s="114">
        <v>9</v>
      </c>
      <c r="AA21" s="114">
        <v>200</v>
      </c>
      <c r="AH21" s="114">
        <v>1</v>
      </c>
      <c r="AJ21" s="114">
        <v>15</v>
      </c>
      <c r="AP21" s="114">
        <v>1</v>
      </c>
      <c r="AQ21" s="114">
        <v>1</v>
      </c>
      <c r="AR21" s="114">
        <v>100</v>
      </c>
      <c r="BO21" s="114" t="s">
        <v>1180</v>
      </c>
      <c r="BP21" s="114">
        <v>20</v>
      </c>
      <c r="CA21" s="114">
        <v>1</v>
      </c>
      <c r="CB21" s="114">
        <v>1</v>
      </c>
      <c r="CF21" s="114">
        <v>2</v>
      </c>
      <c r="CG21" s="114">
        <v>3</v>
      </c>
      <c r="CK21" s="114">
        <v>200</v>
      </c>
      <c r="CR21" s="114">
        <v>2</v>
      </c>
      <c r="CS21" s="114">
        <v>2</v>
      </c>
      <c r="CT21" s="114">
        <v>2</v>
      </c>
      <c r="CU21" s="114">
        <v>400</v>
      </c>
      <c r="CV21" s="114">
        <v>7</v>
      </c>
      <c r="CZ21" s="114">
        <v>35</v>
      </c>
      <c r="DD21" s="114">
        <v>15</v>
      </c>
      <c r="DE21" s="114">
        <v>10</v>
      </c>
      <c r="DF21" s="114">
        <v>10</v>
      </c>
      <c r="DL21" s="114" t="s">
        <v>1188</v>
      </c>
      <c r="DM21" s="114">
        <v>136</v>
      </c>
      <c r="DN21" s="114">
        <v>11</v>
      </c>
      <c r="DY21" s="122"/>
      <c r="EF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7"/>
      <c r="FB21" s="122"/>
      <c r="FD21" s="124"/>
      <c r="FH21" s="124"/>
      <c r="FI21" s="125"/>
      <c r="FK21" s="126"/>
      <c r="FL21" s="123"/>
      <c r="FN21" s="128"/>
    </row>
    <row r="22" spans="1:172" ht="16.5" customHeight="1" x14ac:dyDescent="0.2">
      <c r="A22" s="114">
        <f t="shared" si="2"/>
        <v>19</v>
      </c>
      <c r="B22" s="114" t="s">
        <v>1189</v>
      </c>
      <c r="C22" s="114">
        <v>55</v>
      </c>
      <c r="D22" s="114">
        <v>15</v>
      </c>
      <c r="F22" s="114">
        <v>2800</v>
      </c>
      <c r="G22" s="114">
        <v>200</v>
      </c>
      <c r="H22" s="114">
        <v>200</v>
      </c>
      <c r="I22" s="114">
        <v>25</v>
      </c>
      <c r="J22" s="114">
        <v>300</v>
      </c>
      <c r="K22" s="114">
        <v>15</v>
      </c>
      <c r="L22" s="114">
        <v>25</v>
      </c>
      <c r="M22" s="114">
        <v>30</v>
      </c>
      <c r="N22" s="114">
        <v>6</v>
      </c>
      <c r="O22" s="114">
        <v>20</v>
      </c>
      <c r="P22" s="114">
        <v>20</v>
      </c>
      <c r="Q22" s="114">
        <v>18</v>
      </c>
      <c r="T22" s="114">
        <v>1.5</v>
      </c>
      <c r="Y22" s="114">
        <v>6</v>
      </c>
      <c r="Z22" s="114">
        <v>20</v>
      </c>
      <c r="AA22" s="114">
        <v>220</v>
      </c>
      <c r="AE22" s="114">
        <v>3</v>
      </c>
      <c r="AF22" s="114">
        <v>4</v>
      </c>
      <c r="AG22" s="114">
        <v>60</v>
      </c>
      <c r="AH22" s="114">
        <v>6</v>
      </c>
      <c r="AJ22" s="114">
        <v>120</v>
      </c>
      <c r="AK22" s="114">
        <v>1.5</v>
      </c>
      <c r="AL22" s="114">
        <v>1</v>
      </c>
      <c r="AM22" s="114">
        <v>30</v>
      </c>
      <c r="AP22" s="114">
        <v>1</v>
      </c>
      <c r="AQ22" s="114">
        <v>2</v>
      </c>
      <c r="AR22" s="114">
        <v>75</v>
      </c>
      <c r="AS22" s="114">
        <v>1</v>
      </c>
      <c r="AU22" s="114">
        <v>10</v>
      </c>
      <c r="BF22" s="114">
        <v>1</v>
      </c>
      <c r="BG22" s="114">
        <v>1</v>
      </c>
      <c r="BH22" s="114">
        <v>70</v>
      </c>
      <c r="BO22" s="114" t="s">
        <v>1180</v>
      </c>
      <c r="BP22" s="114">
        <v>15</v>
      </c>
      <c r="CB22" s="114">
        <v>3</v>
      </c>
      <c r="CC22" s="114">
        <v>3</v>
      </c>
      <c r="CD22" s="114">
        <v>1</v>
      </c>
      <c r="CF22" s="114">
        <v>2</v>
      </c>
      <c r="CG22" s="114">
        <v>4</v>
      </c>
      <c r="CI22" s="114">
        <v>4</v>
      </c>
      <c r="CK22" s="114">
        <v>250</v>
      </c>
      <c r="CP22" s="114">
        <v>2</v>
      </c>
      <c r="CS22" s="114">
        <v>2</v>
      </c>
      <c r="CT22" s="114">
        <v>2</v>
      </c>
      <c r="CU22" s="114">
        <v>250</v>
      </c>
      <c r="DD22" s="114">
        <v>20</v>
      </c>
      <c r="DE22" s="114">
        <v>1</v>
      </c>
      <c r="DF22" s="114">
        <v>6</v>
      </c>
      <c r="DY22" s="122"/>
      <c r="EF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7"/>
      <c r="FB22" s="122"/>
      <c r="FD22" s="124"/>
      <c r="FH22" s="124"/>
      <c r="FI22" s="125"/>
      <c r="FK22" s="126"/>
      <c r="FL22" s="123"/>
      <c r="FN22" s="128"/>
      <c r="FP22" s="119"/>
    </row>
    <row r="23" spans="1:172" x14ac:dyDescent="0.2">
      <c r="A23" s="114">
        <f t="shared" si="2"/>
        <v>20</v>
      </c>
      <c r="B23" s="114" t="s">
        <v>1190</v>
      </c>
      <c r="C23" s="114">
        <v>10</v>
      </c>
      <c r="D23" s="114">
        <v>2</v>
      </c>
      <c r="F23" s="114">
        <v>1000</v>
      </c>
      <c r="G23" s="114">
        <v>200</v>
      </c>
      <c r="H23" s="114">
        <v>150</v>
      </c>
      <c r="K23" s="114">
        <v>4</v>
      </c>
      <c r="L23" s="114">
        <v>4</v>
      </c>
      <c r="O23" s="114">
        <v>6</v>
      </c>
      <c r="P23" s="114">
        <v>6</v>
      </c>
      <c r="Q23" s="114">
        <v>6</v>
      </c>
      <c r="Y23" s="114">
        <v>0.5</v>
      </c>
      <c r="Z23" s="114">
        <v>3</v>
      </c>
      <c r="AA23" s="114">
        <v>25</v>
      </c>
      <c r="AH23" s="114">
        <v>3</v>
      </c>
      <c r="AI23" s="114">
        <v>1</v>
      </c>
      <c r="AJ23" s="114">
        <v>36</v>
      </c>
      <c r="AK23" s="114">
        <v>0.5</v>
      </c>
      <c r="AM23" s="114">
        <v>20</v>
      </c>
      <c r="AP23" s="114">
        <v>0.5</v>
      </c>
      <c r="AQ23" s="114">
        <v>0.5</v>
      </c>
      <c r="AR23" s="114">
        <v>50</v>
      </c>
      <c r="CB23" s="114">
        <v>1</v>
      </c>
      <c r="CC23" s="114">
        <v>1</v>
      </c>
      <c r="CF23" s="114">
        <v>1</v>
      </c>
      <c r="CG23" s="114">
        <v>1</v>
      </c>
      <c r="CK23" s="114">
        <v>100</v>
      </c>
      <c r="CP23" s="114">
        <v>1</v>
      </c>
      <c r="DD23" s="114">
        <v>10</v>
      </c>
      <c r="DE23" s="114">
        <v>5</v>
      </c>
      <c r="DF23" s="114">
        <v>4</v>
      </c>
      <c r="DY23" s="122"/>
      <c r="EF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7"/>
      <c r="FB23" s="122"/>
      <c r="FD23" s="124"/>
      <c r="FH23" s="124"/>
      <c r="FI23" s="125"/>
      <c r="FK23" s="126"/>
      <c r="FL23" s="123"/>
      <c r="FN23" s="128"/>
      <c r="FP23" s="128"/>
    </row>
    <row r="24" spans="1:172" x14ac:dyDescent="0.2">
      <c r="A24" s="114">
        <f t="shared" si="2"/>
        <v>21</v>
      </c>
      <c r="B24" s="114" t="s">
        <v>1081</v>
      </c>
      <c r="C24" s="114">
        <v>75</v>
      </c>
      <c r="D24" s="114">
        <v>32</v>
      </c>
      <c r="E24" s="114">
        <v>20</v>
      </c>
      <c r="F24" s="114">
        <v>5000</v>
      </c>
      <c r="G24" s="114">
        <v>1000</v>
      </c>
      <c r="H24" s="114">
        <v>1650</v>
      </c>
      <c r="I24" s="114">
        <v>150</v>
      </c>
      <c r="J24" s="114">
        <v>900</v>
      </c>
      <c r="K24" s="114">
        <v>30</v>
      </c>
      <c r="L24" s="114">
        <v>12</v>
      </c>
      <c r="M24" s="114">
        <v>50</v>
      </c>
      <c r="N24" s="114">
        <v>40</v>
      </c>
      <c r="O24" s="114">
        <v>30</v>
      </c>
      <c r="P24" s="114">
        <v>25</v>
      </c>
      <c r="Q24" s="114">
        <v>30</v>
      </c>
      <c r="S24" s="114">
        <v>1</v>
      </c>
      <c r="U24" s="114">
        <v>18</v>
      </c>
      <c r="Y24" s="114">
        <v>23</v>
      </c>
      <c r="Z24" s="114">
        <v>5</v>
      </c>
      <c r="AA24" s="114">
        <v>600</v>
      </c>
      <c r="AK24" s="114">
        <v>6</v>
      </c>
      <c r="AL24" s="114">
        <v>2.5</v>
      </c>
      <c r="AM24" s="114">
        <v>200</v>
      </c>
      <c r="AN24" s="114">
        <v>1.5</v>
      </c>
      <c r="AO24" s="114">
        <v>0.5</v>
      </c>
      <c r="AP24" s="114">
        <v>1.5</v>
      </c>
      <c r="AQ24" s="114">
        <v>2.5</v>
      </c>
      <c r="AR24" s="114">
        <v>225</v>
      </c>
      <c r="BB24" s="114">
        <v>0.5</v>
      </c>
      <c r="BD24" s="114">
        <v>8</v>
      </c>
      <c r="BO24" s="114" t="s">
        <v>1180</v>
      </c>
      <c r="BP24" s="114">
        <v>20</v>
      </c>
      <c r="BX24" s="114" t="s">
        <v>1191</v>
      </c>
      <c r="BY24" s="114" t="s">
        <v>1192</v>
      </c>
      <c r="BZ24" s="114">
        <v>40</v>
      </c>
      <c r="CC24" s="114">
        <v>2</v>
      </c>
      <c r="CD24" s="114">
        <v>2</v>
      </c>
      <c r="CF24" s="114">
        <v>16</v>
      </c>
      <c r="CG24" s="114">
        <v>11</v>
      </c>
      <c r="CH24" s="114">
        <v>15</v>
      </c>
      <c r="CI24" s="114">
        <v>10</v>
      </c>
      <c r="CK24" s="114">
        <v>400</v>
      </c>
      <c r="CP24" s="114">
        <v>3</v>
      </c>
      <c r="CS24" s="114">
        <v>3</v>
      </c>
      <c r="CT24" s="114">
        <v>2</v>
      </c>
      <c r="CU24" s="114">
        <v>600</v>
      </c>
      <c r="CV24" s="114">
        <v>1</v>
      </c>
      <c r="CW24" s="114">
        <v>2</v>
      </c>
      <c r="CY24" s="114">
        <v>1</v>
      </c>
      <c r="CZ24" s="114">
        <v>4</v>
      </c>
      <c r="DA24" s="114">
        <v>9</v>
      </c>
      <c r="DD24" s="114">
        <v>20</v>
      </c>
      <c r="DE24" s="114">
        <v>8</v>
      </c>
      <c r="DF24" s="114">
        <v>30</v>
      </c>
      <c r="DY24" s="122"/>
      <c r="EF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7"/>
      <c r="FB24" s="122"/>
      <c r="FD24" s="124"/>
      <c r="FH24" s="124"/>
      <c r="FI24" s="125"/>
      <c r="FK24" s="126"/>
      <c r="FL24" s="123"/>
      <c r="FN24" s="128"/>
      <c r="FP24" s="122"/>
    </row>
    <row r="25" spans="1:172" x14ac:dyDescent="0.2">
      <c r="A25" s="114">
        <f t="shared" si="2"/>
        <v>22</v>
      </c>
      <c r="B25" s="114" t="s">
        <v>1106</v>
      </c>
      <c r="C25" s="114">
        <v>160</v>
      </c>
      <c r="D25" s="114">
        <v>33</v>
      </c>
      <c r="E25" s="114">
        <v>15</v>
      </c>
      <c r="F25" s="114">
        <v>6000</v>
      </c>
      <c r="G25" s="114">
        <v>2000</v>
      </c>
      <c r="H25" s="114">
        <v>1500</v>
      </c>
      <c r="I25" s="114">
        <v>175</v>
      </c>
      <c r="J25" s="114">
        <v>1300</v>
      </c>
      <c r="K25" s="114">
        <v>45</v>
      </c>
      <c r="L25" s="114">
        <v>45</v>
      </c>
      <c r="M25" s="114">
        <v>75</v>
      </c>
      <c r="N25" s="114">
        <v>80</v>
      </c>
      <c r="O25" s="114">
        <v>73</v>
      </c>
      <c r="P25" s="114">
        <v>68</v>
      </c>
      <c r="Q25" s="114">
        <v>70</v>
      </c>
      <c r="Y25" s="114">
        <v>36</v>
      </c>
      <c r="Z25" s="114">
        <v>32</v>
      </c>
      <c r="AA25" s="114">
        <v>1000</v>
      </c>
      <c r="AF25" s="114">
        <v>2.5</v>
      </c>
      <c r="AL25" s="114">
        <v>1.5</v>
      </c>
      <c r="AN25" s="114">
        <v>1</v>
      </c>
      <c r="AP25" s="114">
        <v>2.5</v>
      </c>
      <c r="AQ25" s="114">
        <v>10</v>
      </c>
      <c r="AR25" s="114">
        <v>350</v>
      </c>
      <c r="AW25" s="114">
        <v>1</v>
      </c>
      <c r="BF25" s="114">
        <v>2.5</v>
      </c>
      <c r="BG25" s="114">
        <v>3.5</v>
      </c>
      <c r="BH25" s="114">
        <v>1616</v>
      </c>
      <c r="BO25" s="114" t="s">
        <v>1180</v>
      </c>
      <c r="BP25" s="114">
        <v>25</v>
      </c>
      <c r="BQ25" s="114">
        <v>25</v>
      </c>
      <c r="BR25" s="114">
        <v>2</v>
      </c>
      <c r="CF25" s="114">
        <v>12</v>
      </c>
      <c r="CG25" s="114">
        <v>20</v>
      </c>
      <c r="CH25" s="114">
        <v>12</v>
      </c>
      <c r="CI25" s="114">
        <v>20</v>
      </c>
      <c r="CJ25" s="114">
        <v>2</v>
      </c>
      <c r="CK25" s="114">
        <v>500</v>
      </c>
      <c r="CN25" s="114">
        <v>1</v>
      </c>
      <c r="CP25" s="114">
        <v>4</v>
      </c>
      <c r="CR25" s="114">
        <v>3</v>
      </c>
      <c r="CS25" s="114">
        <v>1</v>
      </c>
      <c r="CT25" s="114">
        <v>1</v>
      </c>
      <c r="CU25" s="114">
        <v>300</v>
      </c>
      <c r="DD25" s="114">
        <v>17</v>
      </c>
      <c r="DF25" s="114">
        <v>12</v>
      </c>
      <c r="DG25" s="114">
        <v>10</v>
      </c>
      <c r="DT25" s="124"/>
      <c r="DY25" s="122"/>
      <c r="EF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7"/>
      <c r="FB25" s="122"/>
      <c r="FD25" s="124"/>
      <c r="FH25" s="124"/>
      <c r="FI25" s="125"/>
      <c r="FK25" s="126"/>
      <c r="FL25" s="123"/>
      <c r="FN25" s="128"/>
      <c r="FP25" s="122"/>
    </row>
    <row r="26" spans="1:172" x14ac:dyDescent="0.2">
      <c r="A26" s="114">
        <f t="shared" si="2"/>
        <v>23</v>
      </c>
      <c r="B26" s="114" t="s">
        <v>1193</v>
      </c>
      <c r="C26" s="114">
        <v>70</v>
      </c>
      <c r="D26" s="114">
        <v>10</v>
      </c>
      <c r="E26" s="114">
        <v>10</v>
      </c>
      <c r="F26" s="114">
        <v>3200</v>
      </c>
      <c r="G26" s="114">
        <v>400</v>
      </c>
      <c r="H26" s="114">
        <v>575</v>
      </c>
      <c r="I26" s="114">
        <v>75</v>
      </c>
      <c r="J26" s="114">
        <v>300</v>
      </c>
      <c r="K26" s="114">
        <v>20</v>
      </c>
      <c r="L26" s="114">
        <v>20</v>
      </c>
      <c r="M26" s="114">
        <v>20</v>
      </c>
      <c r="N26" s="114">
        <v>20</v>
      </c>
      <c r="O26" s="114">
        <v>25</v>
      </c>
      <c r="P26" s="114">
        <v>25</v>
      </c>
      <c r="Q26" s="114">
        <v>30</v>
      </c>
      <c r="S26" s="114">
        <v>2</v>
      </c>
      <c r="T26" s="114">
        <v>2</v>
      </c>
      <c r="U26" s="114">
        <v>15</v>
      </c>
      <c r="Y26" s="114">
        <v>14</v>
      </c>
      <c r="Z26" s="114">
        <v>15</v>
      </c>
      <c r="AA26" s="114">
        <v>500</v>
      </c>
      <c r="AK26" s="114">
        <v>3.5</v>
      </c>
      <c r="AL26" s="114">
        <v>1.5</v>
      </c>
      <c r="AM26" s="114">
        <v>30</v>
      </c>
      <c r="AN26" s="114">
        <v>0.5</v>
      </c>
      <c r="AP26" s="114">
        <v>0.75</v>
      </c>
      <c r="AQ26" s="114">
        <v>0.75</v>
      </c>
      <c r="AR26" s="114">
        <v>200</v>
      </c>
      <c r="CA26" s="114">
        <v>4</v>
      </c>
      <c r="CB26" s="114">
        <v>3</v>
      </c>
      <c r="CC26" s="114">
        <v>5</v>
      </c>
      <c r="CD26" s="114">
        <v>2</v>
      </c>
      <c r="CF26" s="114">
        <v>4</v>
      </c>
      <c r="CG26" s="114">
        <v>7</v>
      </c>
      <c r="CK26" s="114">
        <v>500</v>
      </c>
      <c r="CP26" s="114">
        <v>2</v>
      </c>
      <c r="CS26" s="114">
        <v>3</v>
      </c>
      <c r="CT26" s="114">
        <v>2</v>
      </c>
      <c r="CU26" s="114">
        <v>500</v>
      </c>
      <c r="DD26" s="114">
        <v>15</v>
      </c>
      <c r="DT26" s="124"/>
      <c r="DY26" s="122"/>
      <c r="EF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7"/>
      <c r="FB26" s="122"/>
      <c r="FD26" s="124"/>
      <c r="FH26" s="124"/>
      <c r="FI26" s="125"/>
      <c r="FK26" s="126"/>
      <c r="FL26" s="123"/>
      <c r="FN26" s="128"/>
      <c r="FP26" s="122"/>
    </row>
    <row r="27" spans="1:172" x14ac:dyDescent="0.2">
      <c r="A27" s="114">
        <f t="shared" si="2"/>
        <v>24</v>
      </c>
      <c r="B27" s="114" t="s">
        <v>242</v>
      </c>
      <c r="C27" s="114">
        <v>170</v>
      </c>
      <c r="D27" s="114">
        <v>23</v>
      </c>
      <c r="E27" s="114">
        <v>20</v>
      </c>
      <c r="F27" s="114">
        <v>7720</v>
      </c>
      <c r="G27" s="114">
        <v>2000</v>
      </c>
      <c r="H27" s="114">
        <v>1000</v>
      </c>
      <c r="I27" s="114">
        <v>250</v>
      </c>
      <c r="J27" s="114">
        <v>500</v>
      </c>
      <c r="K27" s="114">
        <v>35</v>
      </c>
      <c r="L27" s="114">
        <v>35</v>
      </c>
      <c r="M27" s="114">
        <v>34</v>
      </c>
      <c r="N27" s="114">
        <v>40</v>
      </c>
      <c r="O27" s="114">
        <v>40</v>
      </c>
      <c r="P27" s="114">
        <v>30</v>
      </c>
      <c r="Q27" s="114">
        <v>30</v>
      </c>
      <c r="S27" s="114">
        <v>1.5</v>
      </c>
      <c r="T27" s="114">
        <v>2.5</v>
      </c>
      <c r="U27" s="114">
        <v>19</v>
      </c>
      <c r="V27" s="114">
        <v>4</v>
      </c>
      <c r="X27" s="114">
        <v>35</v>
      </c>
      <c r="Y27" s="114">
        <v>14</v>
      </c>
      <c r="Z27" s="114">
        <v>14</v>
      </c>
      <c r="AA27" s="114">
        <v>800</v>
      </c>
      <c r="AE27" s="114">
        <v>5</v>
      </c>
      <c r="AF27" s="114">
        <v>10</v>
      </c>
      <c r="AG27" s="114">
        <v>60</v>
      </c>
      <c r="AK27" s="114">
        <v>2</v>
      </c>
      <c r="AL27" s="114">
        <v>3</v>
      </c>
      <c r="AM27" s="114">
        <v>30</v>
      </c>
      <c r="AO27" s="114">
        <v>1</v>
      </c>
      <c r="AP27" s="114">
        <v>0.5</v>
      </c>
      <c r="AQ27" s="114">
        <v>0.5</v>
      </c>
      <c r="AR27" s="114">
        <v>75</v>
      </c>
      <c r="BO27" s="114" t="s">
        <v>1180</v>
      </c>
      <c r="BP27" s="114">
        <v>200</v>
      </c>
      <c r="BQ27" s="114">
        <v>100</v>
      </c>
      <c r="BR27" s="114">
        <v>3</v>
      </c>
      <c r="BS27" s="114">
        <v>50</v>
      </c>
      <c r="CA27" s="114">
        <v>2</v>
      </c>
      <c r="CB27" s="114">
        <v>2</v>
      </c>
      <c r="CC27" s="114">
        <v>3</v>
      </c>
      <c r="CD27" s="114">
        <v>3</v>
      </c>
      <c r="CE27" s="114">
        <v>2</v>
      </c>
      <c r="CF27" s="114">
        <v>12</v>
      </c>
      <c r="CG27" s="114">
        <v>16</v>
      </c>
      <c r="CH27" s="114">
        <v>12</v>
      </c>
      <c r="CI27" s="114">
        <v>16</v>
      </c>
      <c r="CJ27" s="114">
        <v>2</v>
      </c>
      <c r="CK27" s="114">
        <v>400</v>
      </c>
      <c r="CL27" s="114">
        <v>150</v>
      </c>
      <c r="CP27" s="114">
        <v>5</v>
      </c>
      <c r="CR27" s="114">
        <v>2</v>
      </c>
      <c r="CT27" s="114">
        <v>2</v>
      </c>
      <c r="CU27" s="114">
        <v>300</v>
      </c>
      <c r="CV27" s="114">
        <v>21</v>
      </c>
      <c r="CW27" s="114">
        <v>27</v>
      </c>
      <c r="CX27" s="114">
        <v>11</v>
      </c>
      <c r="CY27" s="114">
        <v>11</v>
      </c>
      <c r="CZ27" s="114">
        <v>80</v>
      </c>
      <c r="DA27" s="114">
        <v>120</v>
      </c>
      <c r="DB27" s="114">
        <v>1</v>
      </c>
      <c r="DC27" s="114">
        <v>1</v>
      </c>
      <c r="DD27" s="114">
        <v>7</v>
      </c>
      <c r="DT27" s="124"/>
      <c r="DY27" s="122"/>
      <c r="EF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7"/>
      <c r="FB27" s="122"/>
      <c r="FD27" s="124"/>
      <c r="FH27" s="124"/>
      <c r="FI27" s="125"/>
      <c r="FK27" s="126"/>
      <c r="FL27" s="123"/>
      <c r="FN27" s="128"/>
      <c r="FP27" s="128"/>
    </row>
    <row r="28" spans="1:172" x14ac:dyDescent="0.2">
      <c r="A28" s="114">
        <f t="shared" si="2"/>
        <v>25</v>
      </c>
      <c r="B28" s="114" t="s">
        <v>1194</v>
      </c>
      <c r="C28" s="114">
        <v>136</v>
      </c>
      <c r="D28" s="114">
        <v>24</v>
      </c>
      <c r="E28" s="114">
        <v>12</v>
      </c>
      <c r="F28" s="114">
        <v>6400</v>
      </c>
      <c r="G28" s="114">
        <v>600</v>
      </c>
      <c r="H28" s="114">
        <v>825</v>
      </c>
      <c r="I28" s="114">
        <v>100</v>
      </c>
      <c r="J28" s="114">
        <v>800</v>
      </c>
      <c r="K28" s="114">
        <v>40</v>
      </c>
      <c r="L28" s="114">
        <v>45</v>
      </c>
      <c r="M28" s="114">
        <v>30</v>
      </c>
      <c r="N28" s="114">
        <v>40</v>
      </c>
      <c r="O28" s="114">
        <v>38</v>
      </c>
      <c r="P28" s="114">
        <v>30</v>
      </c>
      <c r="Q28" s="114">
        <v>50</v>
      </c>
      <c r="S28" s="114">
        <v>2</v>
      </c>
      <c r="T28" s="114">
        <v>2</v>
      </c>
      <c r="U28" s="114">
        <v>25</v>
      </c>
      <c r="Y28" s="114">
        <v>30</v>
      </c>
      <c r="Z28" s="114">
        <v>25</v>
      </c>
      <c r="AA28" s="114">
        <v>700</v>
      </c>
      <c r="AF28" s="114">
        <v>8</v>
      </c>
      <c r="AH28" s="114">
        <v>3</v>
      </c>
      <c r="AI28" s="114">
        <v>3</v>
      </c>
      <c r="AJ28" s="114">
        <v>40</v>
      </c>
      <c r="AK28" s="114">
        <v>6</v>
      </c>
      <c r="AL28" s="114">
        <v>3</v>
      </c>
      <c r="AM28" s="114">
        <v>150</v>
      </c>
      <c r="AP28" s="114">
        <v>2</v>
      </c>
      <c r="AQ28" s="114">
        <v>1</v>
      </c>
      <c r="AR28" s="114">
        <v>140</v>
      </c>
      <c r="AT28" s="114">
        <v>2</v>
      </c>
      <c r="BO28" s="114" t="s">
        <v>1180</v>
      </c>
      <c r="BP28" s="114">
        <v>35</v>
      </c>
      <c r="BQ28" s="114">
        <v>100</v>
      </c>
      <c r="BR28" s="114">
        <v>6</v>
      </c>
      <c r="BX28" s="114" t="s">
        <v>1191</v>
      </c>
      <c r="BY28" s="114">
        <v>150</v>
      </c>
      <c r="BZ28" s="114">
        <v>300</v>
      </c>
      <c r="CA28" s="114">
        <v>2</v>
      </c>
      <c r="CB28" s="114">
        <v>2</v>
      </c>
      <c r="CC28" s="114">
        <v>3</v>
      </c>
      <c r="CD28" s="114">
        <v>1</v>
      </c>
      <c r="CF28" s="114">
        <v>5</v>
      </c>
      <c r="CG28" s="114">
        <v>10</v>
      </c>
      <c r="CI28" s="114">
        <v>10</v>
      </c>
      <c r="CK28" s="114">
        <v>600</v>
      </c>
      <c r="CO28" s="114">
        <v>1</v>
      </c>
      <c r="CP28" s="114">
        <v>4</v>
      </c>
      <c r="CR28" s="114">
        <v>2</v>
      </c>
      <c r="CS28" s="114">
        <v>2</v>
      </c>
      <c r="CT28" s="114">
        <v>2</v>
      </c>
      <c r="CU28" s="114">
        <v>700</v>
      </c>
      <c r="DE28" s="114">
        <v>5</v>
      </c>
      <c r="DF28" s="114">
        <v>6</v>
      </c>
      <c r="DT28" s="124"/>
      <c r="DY28" s="122"/>
      <c r="EF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7"/>
      <c r="FB28" s="122"/>
      <c r="FD28" s="124"/>
      <c r="FH28" s="124"/>
      <c r="FI28" s="125"/>
      <c r="FK28" s="126"/>
      <c r="FL28" s="123"/>
      <c r="FN28" s="128"/>
    </row>
    <row r="29" spans="1:172" x14ac:dyDescent="0.2">
      <c r="A29" s="114">
        <f t="shared" si="2"/>
        <v>26</v>
      </c>
      <c r="B29" s="114" t="s">
        <v>906</v>
      </c>
      <c r="C29" s="114">
        <v>116</v>
      </c>
      <c r="D29" s="114">
        <v>47</v>
      </c>
      <c r="E29" s="114">
        <v>47</v>
      </c>
      <c r="F29" s="168">
        <v>12880</v>
      </c>
      <c r="G29" s="114">
        <v>5000</v>
      </c>
      <c r="H29" s="114">
        <v>1750</v>
      </c>
      <c r="I29" s="114">
        <v>125</v>
      </c>
      <c r="J29" s="114">
        <v>3450</v>
      </c>
      <c r="K29" s="114">
        <v>20</v>
      </c>
      <c r="L29" s="114">
        <v>20</v>
      </c>
      <c r="M29" s="114">
        <v>30</v>
      </c>
      <c r="N29" s="114">
        <v>30</v>
      </c>
      <c r="O29" s="114">
        <v>35</v>
      </c>
      <c r="P29" s="114">
        <v>31</v>
      </c>
      <c r="Q29" s="114">
        <v>60</v>
      </c>
      <c r="S29" s="114">
        <v>2</v>
      </c>
      <c r="U29" s="114">
        <v>25</v>
      </c>
      <c r="V29" s="114">
        <v>2</v>
      </c>
      <c r="W29" s="114">
        <v>2</v>
      </c>
      <c r="X29" s="114">
        <v>41</v>
      </c>
      <c r="Y29" s="114">
        <v>7.5</v>
      </c>
      <c r="Z29" s="114">
        <v>6</v>
      </c>
      <c r="AA29" s="114">
        <v>382</v>
      </c>
      <c r="AE29" s="114">
        <v>5</v>
      </c>
      <c r="AF29" s="114">
        <v>7</v>
      </c>
      <c r="AG29" s="114">
        <v>128</v>
      </c>
      <c r="AK29" s="114">
        <v>3</v>
      </c>
      <c r="AL29" s="114">
        <v>4</v>
      </c>
      <c r="AM29" s="114">
        <v>100</v>
      </c>
      <c r="AO29" s="114">
        <v>1</v>
      </c>
      <c r="AP29" s="114">
        <v>0.5</v>
      </c>
      <c r="AQ29" s="114">
        <v>0.5</v>
      </c>
      <c r="AR29" s="114">
        <v>75</v>
      </c>
      <c r="BF29" s="114">
        <v>3</v>
      </c>
      <c r="BG29" s="114">
        <v>3</v>
      </c>
      <c r="BH29" s="114">
        <v>3200</v>
      </c>
      <c r="BO29" s="114" t="s">
        <v>1180</v>
      </c>
      <c r="BP29" s="114">
        <v>40</v>
      </c>
      <c r="BQ29" s="114">
        <v>200</v>
      </c>
      <c r="BR29" s="114">
        <v>2</v>
      </c>
      <c r="BX29" s="114" t="s">
        <v>1191</v>
      </c>
      <c r="BY29" s="114">
        <v>50</v>
      </c>
      <c r="BZ29" s="114">
        <v>125</v>
      </c>
      <c r="CB29" s="114">
        <v>1</v>
      </c>
      <c r="CC29" s="114">
        <v>2</v>
      </c>
      <c r="CD29" s="114">
        <v>2</v>
      </c>
      <c r="CE29" s="114">
        <v>4</v>
      </c>
      <c r="CF29" s="114">
        <v>19</v>
      </c>
      <c r="CG29" s="114">
        <v>18</v>
      </c>
      <c r="CH29" s="114">
        <v>19</v>
      </c>
      <c r="CI29" s="114">
        <v>18</v>
      </c>
      <c r="CJ29" s="114">
        <v>2</v>
      </c>
      <c r="CK29" s="114">
        <v>600</v>
      </c>
      <c r="CP29" s="114">
        <v>5</v>
      </c>
      <c r="CS29" s="114">
        <v>2</v>
      </c>
      <c r="CT29" s="114">
        <v>3</v>
      </c>
      <c r="CU29" s="114">
        <v>1000</v>
      </c>
      <c r="DD29" s="114">
        <v>15</v>
      </c>
      <c r="DF29" s="114">
        <v>5</v>
      </c>
      <c r="DG29" s="114">
        <v>5</v>
      </c>
      <c r="DT29" s="124"/>
      <c r="DY29" s="122"/>
      <c r="EF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7"/>
      <c r="FB29" s="122"/>
      <c r="FD29" s="124"/>
      <c r="FH29" s="124"/>
      <c r="FI29" s="125"/>
      <c r="FK29" s="126"/>
      <c r="FL29" s="123"/>
      <c r="FN29" s="128"/>
    </row>
    <row r="30" spans="1:172" x14ac:dyDescent="0.2">
      <c r="A30" s="114">
        <f t="shared" si="2"/>
        <v>27</v>
      </c>
      <c r="CR30" s="114">
        <v>3</v>
      </c>
      <c r="CS30" s="114">
        <v>1</v>
      </c>
      <c r="DT30" s="124"/>
      <c r="DY30" s="122"/>
      <c r="EF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7"/>
      <c r="FB30" s="122"/>
      <c r="FD30" s="124"/>
      <c r="FH30" s="124"/>
      <c r="FI30" s="125"/>
      <c r="FL30" s="123"/>
      <c r="FN30" s="128"/>
    </row>
    <row r="31" spans="1:172" x14ac:dyDescent="0.2">
      <c r="A31" s="114">
        <f t="shared" si="2"/>
        <v>28</v>
      </c>
      <c r="B31" s="114" t="s">
        <v>1195</v>
      </c>
      <c r="C31" s="114">
        <v>60</v>
      </c>
      <c r="D31" s="114">
        <v>10</v>
      </c>
      <c r="E31" s="114">
        <v>10</v>
      </c>
      <c r="F31" s="114">
        <v>3500</v>
      </c>
      <c r="G31" s="114">
        <v>500</v>
      </c>
      <c r="H31" s="114">
        <v>650</v>
      </c>
      <c r="I31" s="114">
        <v>200</v>
      </c>
      <c r="J31" s="114">
        <v>525</v>
      </c>
      <c r="K31" s="114">
        <v>20</v>
      </c>
      <c r="L31" s="114">
        <v>8</v>
      </c>
      <c r="M31" s="114">
        <v>25</v>
      </c>
      <c r="N31" s="114">
        <v>25</v>
      </c>
      <c r="O31" s="114">
        <v>10</v>
      </c>
      <c r="P31" s="114">
        <v>20</v>
      </c>
      <c r="Q31" s="114">
        <v>10</v>
      </c>
      <c r="S31" s="114">
        <v>1</v>
      </c>
      <c r="T31" s="114">
        <v>1</v>
      </c>
      <c r="U31" s="114">
        <v>28</v>
      </c>
      <c r="Y31" s="114">
        <v>18</v>
      </c>
      <c r="Z31" s="114">
        <v>6</v>
      </c>
      <c r="AA31" s="114">
        <v>700</v>
      </c>
      <c r="AE31" s="114">
        <v>0.5</v>
      </c>
      <c r="AG31" s="114">
        <v>20</v>
      </c>
      <c r="AK31" s="114">
        <v>1</v>
      </c>
      <c r="AL31" s="114">
        <v>1</v>
      </c>
      <c r="AM31" s="114">
        <v>30</v>
      </c>
      <c r="AP31" s="114">
        <v>0.5</v>
      </c>
      <c r="AQ31" s="114">
        <v>0.5</v>
      </c>
      <c r="AR31" s="114">
        <v>40</v>
      </c>
      <c r="BO31" s="114" t="s">
        <v>1180</v>
      </c>
      <c r="BP31" s="114">
        <v>35</v>
      </c>
      <c r="BQ31" s="114">
        <v>200</v>
      </c>
      <c r="BR31" s="114">
        <v>2</v>
      </c>
      <c r="CC31" s="114">
        <v>1</v>
      </c>
      <c r="CD31" s="114">
        <v>2</v>
      </c>
      <c r="CF31" s="114">
        <v>6</v>
      </c>
      <c r="CG31" s="114">
        <v>6</v>
      </c>
      <c r="CH31" s="114">
        <v>6</v>
      </c>
      <c r="CI31" s="114">
        <v>6</v>
      </c>
      <c r="CJ31" s="114">
        <v>1</v>
      </c>
      <c r="CK31" s="114">
        <v>150</v>
      </c>
      <c r="CP31" s="114">
        <v>3</v>
      </c>
      <c r="CR31" s="114">
        <v>1</v>
      </c>
      <c r="CS31" s="114">
        <v>1</v>
      </c>
      <c r="CT31" s="114">
        <v>2</v>
      </c>
      <c r="CU31" s="114">
        <v>300</v>
      </c>
      <c r="CV31" s="114">
        <v>5</v>
      </c>
      <c r="CW31" s="114">
        <v>10</v>
      </c>
      <c r="CX31" s="114">
        <v>7</v>
      </c>
      <c r="CZ31" s="114">
        <v>40</v>
      </c>
      <c r="DA31" s="114">
        <v>60</v>
      </c>
      <c r="DD31" s="114">
        <v>3</v>
      </c>
      <c r="DF31" s="114">
        <v>10</v>
      </c>
      <c r="DT31" s="124"/>
      <c r="DY31" s="122"/>
      <c r="EF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7"/>
      <c r="FB31" s="122"/>
      <c r="FD31" s="124"/>
      <c r="FH31" s="124"/>
      <c r="FI31" s="125"/>
      <c r="FK31" s="126"/>
      <c r="FL31" s="123"/>
      <c r="FN31" s="128"/>
    </row>
    <row r="32" spans="1:172" x14ac:dyDescent="0.2">
      <c r="A32" s="114">
        <f t="shared" si="2"/>
        <v>29</v>
      </c>
      <c r="B32" s="114" t="s">
        <v>1196</v>
      </c>
      <c r="C32" s="114">
        <v>60</v>
      </c>
      <c r="D32" s="114">
        <v>15</v>
      </c>
      <c r="E32" s="114">
        <v>15</v>
      </c>
      <c r="F32" s="114">
        <v>4500</v>
      </c>
      <c r="G32" s="114">
        <v>700</v>
      </c>
      <c r="H32" s="114">
        <v>650</v>
      </c>
      <c r="I32" s="114">
        <v>200</v>
      </c>
      <c r="J32" s="114">
        <v>360</v>
      </c>
      <c r="K32" s="114">
        <v>15</v>
      </c>
      <c r="L32" s="114">
        <v>15</v>
      </c>
      <c r="M32" s="114">
        <v>35</v>
      </c>
      <c r="N32" s="114">
        <v>35</v>
      </c>
      <c r="O32" s="114">
        <v>25</v>
      </c>
      <c r="P32" s="114">
        <v>25</v>
      </c>
      <c r="Q32" s="114">
        <v>28</v>
      </c>
      <c r="T32" s="114">
        <v>1.5</v>
      </c>
      <c r="Y32" s="114">
        <v>13</v>
      </c>
      <c r="Z32" s="114">
        <v>8</v>
      </c>
      <c r="AA32" s="114">
        <v>475</v>
      </c>
      <c r="AF32" s="114">
        <v>3</v>
      </c>
      <c r="AK32" s="114">
        <v>1.5</v>
      </c>
      <c r="AM32" s="114">
        <v>40</v>
      </c>
      <c r="AP32" s="114">
        <v>0.75</v>
      </c>
      <c r="AQ32" s="114">
        <v>0.75</v>
      </c>
      <c r="AR32" s="114">
        <v>70</v>
      </c>
      <c r="BG32" s="114">
        <v>1.5</v>
      </c>
      <c r="BO32" s="114" t="s">
        <v>1180</v>
      </c>
      <c r="BP32" s="114">
        <v>30</v>
      </c>
      <c r="BQ32" s="114">
        <v>40</v>
      </c>
      <c r="BR32" s="114">
        <v>1</v>
      </c>
      <c r="CA32" s="114">
        <v>1</v>
      </c>
      <c r="CB32" s="114">
        <v>2</v>
      </c>
      <c r="CF32" s="114">
        <v>6</v>
      </c>
      <c r="CG32" s="114">
        <v>6</v>
      </c>
      <c r="CH32" s="114">
        <v>6</v>
      </c>
      <c r="CI32" s="114">
        <v>6</v>
      </c>
      <c r="CJ32" s="114">
        <v>30</v>
      </c>
      <c r="CK32" s="114">
        <v>200</v>
      </c>
      <c r="CP32" s="114">
        <v>2</v>
      </c>
      <c r="CS32" s="114">
        <v>3</v>
      </c>
      <c r="CT32" s="114">
        <v>2</v>
      </c>
      <c r="CU32" s="114">
        <v>400</v>
      </c>
      <c r="CV32" s="114">
        <v>10</v>
      </c>
      <c r="CW32" s="114">
        <v>11</v>
      </c>
      <c r="CX32" s="114">
        <v>13</v>
      </c>
      <c r="CY32" s="114">
        <v>14</v>
      </c>
      <c r="CZ32" s="114">
        <v>60</v>
      </c>
      <c r="DA32" s="114">
        <v>65</v>
      </c>
      <c r="DD32" s="114">
        <v>15</v>
      </c>
      <c r="DE32" s="114">
        <v>4</v>
      </c>
      <c r="DF32" s="114">
        <v>5</v>
      </c>
      <c r="DG32" s="114">
        <v>4</v>
      </c>
      <c r="DT32" s="124"/>
      <c r="DY32" s="122"/>
      <c r="EF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7"/>
      <c r="FB32" s="122"/>
      <c r="FD32" s="124"/>
      <c r="FH32" s="124"/>
      <c r="FI32" s="125"/>
      <c r="FK32" s="126"/>
      <c r="FL32" s="123"/>
      <c r="FN32" s="128"/>
    </row>
    <row r="33" spans="1:170" x14ac:dyDescent="0.2">
      <c r="A33" s="114">
        <f t="shared" si="2"/>
        <v>30</v>
      </c>
      <c r="B33" s="114" t="s">
        <v>1197</v>
      </c>
      <c r="C33" s="114">
        <v>40</v>
      </c>
      <c r="D33" s="114">
        <v>6</v>
      </c>
      <c r="E33" s="114">
        <v>6</v>
      </c>
      <c r="F33" s="114">
        <v>3900</v>
      </c>
      <c r="G33" s="114">
        <v>900</v>
      </c>
      <c r="H33" s="114">
        <v>710</v>
      </c>
      <c r="I33" s="114">
        <v>200</v>
      </c>
      <c r="J33" s="114">
        <v>1350</v>
      </c>
      <c r="K33" s="114">
        <v>20</v>
      </c>
      <c r="L33" s="114">
        <v>16</v>
      </c>
      <c r="M33" s="114">
        <v>24</v>
      </c>
      <c r="N33" s="114">
        <v>15</v>
      </c>
      <c r="O33" s="114">
        <v>20</v>
      </c>
      <c r="P33" s="114">
        <v>12</v>
      </c>
      <c r="Q33" s="114">
        <v>20</v>
      </c>
      <c r="S33" s="114">
        <v>2</v>
      </c>
      <c r="T33" s="114">
        <v>1</v>
      </c>
      <c r="U33" s="114">
        <v>22</v>
      </c>
      <c r="Y33" s="114">
        <v>10</v>
      </c>
      <c r="Z33" s="114">
        <v>12</v>
      </c>
      <c r="AA33" s="114">
        <v>450</v>
      </c>
      <c r="AK33" s="114">
        <v>2</v>
      </c>
      <c r="AL33" s="114">
        <v>2</v>
      </c>
      <c r="AM33" s="114">
        <v>60</v>
      </c>
      <c r="AP33" s="114">
        <v>1</v>
      </c>
      <c r="AQ33" s="114">
        <v>0.75</v>
      </c>
      <c r="AR33" s="114">
        <v>100</v>
      </c>
      <c r="BF33" s="114">
        <v>3.5</v>
      </c>
      <c r="BG33" s="114">
        <v>4</v>
      </c>
      <c r="BH33" s="114">
        <v>250</v>
      </c>
      <c r="BO33" s="114" t="s">
        <v>1180</v>
      </c>
      <c r="BP33" s="114">
        <v>20</v>
      </c>
      <c r="BQ33" s="114">
        <v>25</v>
      </c>
      <c r="BR33" s="114">
        <v>2</v>
      </c>
      <c r="CC33" s="114">
        <v>1</v>
      </c>
      <c r="CF33" s="114">
        <v>6</v>
      </c>
      <c r="CG33" s="114">
        <v>6</v>
      </c>
      <c r="CH33" s="114">
        <v>6</v>
      </c>
      <c r="CI33" s="114">
        <v>6</v>
      </c>
      <c r="CK33" s="114">
        <v>200</v>
      </c>
      <c r="CN33" s="114">
        <v>1</v>
      </c>
      <c r="CP33" s="114">
        <v>2</v>
      </c>
      <c r="CS33" s="114">
        <v>2</v>
      </c>
      <c r="CT33" s="114">
        <v>2</v>
      </c>
      <c r="CU33" s="114">
        <v>700</v>
      </c>
      <c r="CV33" s="114">
        <v>4</v>
      </c>
      <c r="CW33" s="114">
        <v>5</v>
      </c>
      <c r="CX33" s="114">
        <v>2</v>
      </c>
      <c r="CY33" s="114">
        <v>1</v>
      </c>
      <c r="CZ33" s="114">
        <v>20</v>
      </c>
      <c r="DA33" s="114">
        <v>25</v>
      </c>
      <c r="DD33" s="114">
        <v>8</v>
      </c>
      <c r="DF33" s="114">
        <v>10</v>
      </c>
      <c r="DG33" s="114">
        <v>16</v>
      </c>
      <c r="DT33" s="124"/>
      <c r="DY33" s="122"/>
      <c r="EF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7"/>
      <c r="FB33" s="122"/>
      <c r="FD33" s="124"/>
      <c r="FH33" s="124"/>
      <c r="FI33" s="125"/>
      <c r="FK33" s="126"/>
      <c r="FL33" s="123"/>
      <c r="FN33" s="128"/>
    </row>
    <row r="34" spans="1:170" x14ac:dyDescent="0.2">
      <c r="A34" s="114">
        <f t="shared" si="2"/>
        <v>31</v>
      </c>
      <c r="B34" s="114" t="s">
        <v>1198</v>
      </c>
      <c r="C34" s="114">
        <v>56</v>
      </c>
      <c r="D34" s="114">
        <v>4</v>
      </c>
      <c r="E34" s="114">
        <v>4</v>
      </c>
      <c r="F34" s="114">
        <v>5100</v>
      </c>
      <c r="G34" s="114">
        <v>600</v>
      </c>
      <c r="H34" s="114">
        <v>550</v>
      </c>
      <c r="I34" s="114">
        <v>125</v>
      </c>
      <c r="J34" s="114">
        <v>700</v>
      </c>
      <c r="K34" s="114">
        <v>5</v>
      </c>
      <c r="L34" s="114">
        <v>15</v>
      </c>
      <c r="M34" s="114">
        <v>18</v>
      </c>
      <c r="N34" s="114">
        <v>30</v>
      </c>
      <c r="O34" s="114">
        <v>12</v>
      </c>
      <c r="P34" s="114">
        <v>13</v>
      </c>
      <c r="Q34" s="114">
        <v>12</v>
      </c>
      <c r="Y34" s="114">
        <v>3</v>
      </c>
      <c r="Z34" s="114">
        <v>10</v>
      </c>
      <c r="AA34" s="114">
        <v>105</v>
      </c>
      <c r="AF34" s="114">
        <v>2</v>
      </c>
      <c r="AK34" s="114">
        <v>2</v>
      </c>
      <c r="AL34" s="114">
        <v>1.5</v>
      </c>
      <c r="AM34" s="114">
        <v>40</v>
      </c>
      <c r="AP34" s="114">
        <v>0.5</v>
      </c>
      <c r="AQ34" s="114">
        <v>1</v>
      </c>
      <c r="AR34" s="114">
        <v>60</v>
      </c>
      <c r="BF34" s="114">
        <v>2</v>
      </c>
      <c r="BG34" s="114">
        <v>2</v>
      </c>
      <c r="BH34" s="114">
        <v>1200</v>
      </c>
      <c r="BO34" s="114" t="s">
        <v>1180</v>
      </c>
      <c r="BP34" s="114">
        <v>24</v>
      </c>
      <c r="CA34" s="114">
        <v>2</v>
      </c>
      <c r="CB34" s="114">
        <v>2</v>
      </c>
      <c r="CC34" s="114">
        <v>3</v>
      </c>
      <c r="CF34" s="114">
        <v>8</v>
      </c>
      <c r="CG34" s="114">
        <v>8</v>
      </c>
      <c r="CH34" s="114">
        <v>6</v>
      </c>
      <c r="CI34" s="114">
        <v>8</v>
      </c>
      <c r="CK34" s="114">
        <v>200</v>
      </c>
      <c r="CN34" s="114">
        <v>1</v>
      </c>
      <c r="CP34" s="114">
        <v>2</v>
      </c>
      <c r="CR34" s="114">
        <v>7</v>
      </c>
      <c r="CS34" s="114">
        <v>2</v>
      </c>
      <c r="CT34" s="114">
        <v>1</v>
      </c>
      <c r="CU34" s="114">
        <v>330</v>
      </c>
      <c r="DD34" s="114">
        <v>10</v>
      </c>
      <c r="DF34" s="114">
        <v>5</v>
      </c>
      <c r="DT34" s="124"/>
      <c r="DY34" s="122"/>
      <c r="EF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7"/>
      <c r="FB34" s="122"/>
      <c r="FD34" s="124"/>
      <c r="FH34" s="124"/>
      <c r="FI34" s="125"/>
      <c r="FK34" s="126"/>
      <c r="FL34" s="123"/>
      <c r="FN34" s="128"/>
    </row>
    <row r="35" spans="1:170" x14ac:dyDescent="0.2">
      <c r="A35" s="114">
        <f t="shared" si="2"/>
        <v>32</v>
      </c>
      <c r="B35" s="114" t="s">
        <v>542</v>
      </c>
      <c r="C35" s="114">
        <v>62</v>
      </c>
      <c r="D35" s="114">
        <v>10</v>
      </c>
      <c r="E35" s="114">
        <v>10</v>
      </c>
      <c r="F35" s="114">
        <v>5040</v>
      </c>
      <c r="G35" s="114">
        <v>1200</v>
      </c>
      <c r="H35" s="114">
        <v>800</v>
      </c>
      <c r="I35" s="114">
        <v>400</v>
      </c>
      <c r="J35" s="114">
        <v>300</v>
      </c>
      <c r="K35" s="114">
        <v>12</v>
      </c>
      <c r="L35" s="114">
        <v>10</v>
      </c>
      <c r="M35" s="114">
        <v>25</v>
      </c>
      <c r="N35" s="114">
        <v>25</v>
      </c>
      <c r="O35" s="114">
        <v>25</v>
      </c>
      <c r="P35" s="114">
        <v>27</v>
      </c>
      <c r="Q35" s="114">
        <v>25</v>
      </c>
      <c r="S35" s="114">
        <v>1</v>
      </c>
      <c r="T35" s="114">
        <v>1.5</v>
      </c>
      <c r="U35" s="114">
        <v>30</v>
      </c>
      <c r="Y35" s="114">
        <v>10</v>
      </c>
      <c r="Z35" s="114">
        <v>6</v>
      </c>
      <c r="AA35" s="114">
        <v>400</v>
      </c>
      <c r="AE35" s="114">
        <v>1</v>
      </c>
      <c r="AG35" s="114">
        <v>30</v>
      </c>
      <c r="AL35" s="114">
        <v>2</v>
      </c>
      <c r="AP35" s="114">
        <v>1</v>
      </c>
      <c r="AQ35" s="114">
        <v>1</v>
      </c>
      <c r="AR35" s="114">
        <v>170</v>
      </c>
      <c r="BO35" s="114" t="s">
        <v>1180</v>
      </c>
      <c r="BP35" s="114">
        <v>50</v>
      </c>
      <c r="BQ35" s="114">
        <v>100</v>
      </c>
      <c r="BR35" s="114">
        <v>2</v>
      </c>
      <c r="CF35" s="114">
        <v>7</v>
      </c>
      <c r="CG35" s="114">
        <v>8</v>
      </c>
      <c r="CH35" s="114">
        <v>7</v>
      </c>
      <c r="CI35" s="114">
        <v>8</v>
      </c>
      <c r="CJ35" s="114">
        <v>2</v>
      </c>
      <c r="CK35" s="114">
        <v>100</v>
      </c>
      <c r="CP35" s="114">
        <v>2</v>
      </c>
      <c r="CR35" s="114">
        <v>1</v>
      </c>
      <c r="CS35" s="114">
        <v>1</v>
      </c>
      <c r="CT35" s="114">
        <v>1</v>
      </c>
      <c r="CU35" s="114">
        <v>350</v>
      </c>
      <c r="CV35" s="114">
        <v>2</v>
      </c>
      <c r="CW35" s="114">
        <v>6</v>
      </c>
      <c r="CY35" s="114">
        <v>1</v>
      </c>
      <c r="CZ35" s="114">
        <v>16</v>
      </c>
      <c r="DA35" s="114">
        <v>30</v>
      </c>
      <c r="DB35" s="114">
        <v>3</v>
      </c>
      <c r="DD35" s="114">
        <v>6</v>
      </c>
      <c r="DT35" s="124"/>
      <c r="DY35" s="122"/>
      <c r="EF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7"/>
      <c r="FB35" s="122"/>
      <c r="FD35" s="124"/>
      <c r="FH35" s="124"/>
      <c r="FI35" s="125"/>
      <c r="FK35" s="126"/>
      <c r="FL35" s="123"/>
      <c r="FN35" s="128"/>
    </row>
    <row r="36" spans="1:170" x14ac:dyDescent="0.2">
      <c r="A36" s="114">
        <f t="shared" si="2"/>
        <v>33</v>
      </c>
      <c r="B36" s="114" t="s">
        <v>961</v>
      </c>
      <c r="C36" s="114">
        <v>25</v>
      </c>
      <c r="F36" s="114">
        <v>1750</v>
      </c>
      <c r="G36" s="114">
        <v>200</v>
      </c>
      <c r="H36" s="114">
        <v>310</v>
      </c>
      <c r="I36" s="114">
        <v>20</v>
      </c>
      <c r="J36" s="114">
        <v>20</v>
      </c>
      <c r="K36" s="114">
        <v>15</v>
      </c>
      <c r="L36" s="114">
        <v>16</v>
      </c>
      <c r="M36" s="114">
        <v>6</v>
      </c>
      <c r="N36" s="114">
        <v>6</v>
      </c>
      <c r="O36" s="114">
        <v>2</v>
      </c>
      <c r="P36" s="114">
        <v>2</v>
      </c>
      <c r="Q36" s="114">
        <v>3</v>
      </c>
      <c r="S36" s="114">
        <v>1</v>
      </c>
      <c r="U36" s="114">
        <v>6</v>
      </c>
      <c r="V36" s="114">
        <v>1</v>
      </c>
      <c r="W36" s="114">
        <v>1</v>
      </c>
      <c r="X36" s="114">
        <v>19</v>
      </c>
      <c r="Y36" s="114">
        <v>14</v>
      </c>
      <c r="Z36" s="114">
        <v>14</v>
      </c>
      <c r="AA36" s="114">
        <v>300</v>
      </c>
      <c r="AE36" s="114">
        <v>1</v>
      </c>
      <c r="AF36" s="114">
        <v>1</v>
      </c>
      <c r="AG36" s="114">
        <v>30</v>
      </c>
      <c r="AH36" s="114">
        <v>0.5</v>
      </c>
      <c r="AJ36" s="114">
        <v>12</v>
      </c>
      <c r="AL36" s="114">
        <v>1</v>
      </c>
      <c r="AP36" s="114">
        <v>0.5</v>
      </c>
      <c r="AQ36" s="114">
        <v>0.75</v>
      </c>
      <c r="AR36" s="114">
        <v>75</v>
      </c>
      <c r="BX36" s="114" t="s">
        <v>1191</v>
      </c>
      <c r="BY36" s="114">
        <v>50</v>
      </c>
      <c r="BZ36" s="114">
        <v>100</v>
      </c>
      <c r="CA36" s="114">
        <v>1</v>
      </c>
      <c r="CC36" s="114">
        <v>1</v>
      </c>
      <c r="CD36" s="114">
        <v>1</v>
      </c>
      <c r="CF36" s="114">
        <v>2</v>
      </c>
      <c r="CG36" s="114">
        <v>2</v>
      </c>
      <c r="CJ36" s="114">
        <v>1</v>
      </c>
      <c r="CK36" s="114">
        <v>200</v>
      </c>
      <c r="CP36" s="114">
        <v>2</v>
      </c>
      <c r="CV36" s="114">
        <v>2</v>
      </c>
      <c r="CW36" s="114">
        <v>1</v>
      </c>
      <c r="CY36" s="114">
        <v>1</v>
      </c>
      <c r="CZ36" s="114">
        <v>6</v>
      </c>
      <c r="DA36" s="114">
        <v>6</v>
      </c>
      <c r="DD36" s="114">
        <v>6</v>
      </c>
      <c r="DE36" s="114">
        <v>15</v>
      </c>
      <c r="DF36" s="114">
        <v>25</v>
      </c>
      <c r="DT36" s="124"/>
      <c r="DY36" s="122"/>
      <c r="EF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7"/>
      <c r="FB36" s="122"/>
      <c r="FD36" s="124"/>
      <c r="FH36" s="124"/>
      <c r="FI36" s="125"/>
      <c r="FK36" s="126"/>
      <c r="FL36" s="123"/>
      <c r="FN36" s="128"/>
    </row>
    <row r="37" spans="1:170" x14ac:dyDescent="0.2">
      <c r="A37" s="114">
        <f t="shared" si="2"/>
        <v>34</v>
      </c>
      <c r="B37" s="114" t="s">
        <v>1199</v>
      </c>
      <c r="C37" s="114">
        <v>39</v>
      </c>
      <c r="D37" s="114">
        <v>4</v>
      </c>
      <c r="E37" s="114">
        <v>4</v>
      </c>
      <c r="F37" s="114">
        <v>2580</v>
      </c>
      <c r="G37" s="114">
        <v>300</v>
      </c>
      <c r="H37" s="114">
        <v>455</v>
      </c>
      <c r="I37" s="114">
        <v>100</v>
      </c>
      <c r="J37" s="114">
        <v>800</v>
      </c>
      <c r="K37" s="114">
        <v>16</v>
      </c>
      <c r="L37" s="114">
        <v>20</v>
      </c>
      <c r="M37" s="114">
        <v>5</v>
      </c>
      <c r="N37" s="114">
        <v>11</v>
      </c>
      <c r="O37" s="114">
        <v>13</v>
      </c>
      <c r="P37" s="114">
        <v>7</v>
      </c>
      <c r="Q37" s="114">
        <v>12</v>
      </c>
      <c r="S37" s="114">
        <v>2</v>
      </c>
      <c r="U37" s="114">
        <v>12</v>
      </c>
      <c r="Y37" s="114">
        <v>10</v>
      </c>
      <c r="Z37" s="114">
        <v>8</v>
      </c>
      <c r="AA37" s="114">
        <v>400</v>
      </c>
      <c r="AH37" s="114">
        <v>2</v>
      </c>
      <c r="AI37" s="114">
        <v>4</v>
      </c>
      <c r="AJ37" s="114">
        <v>50</v>
      </c>
      <c r="AL37" s="114">
        <v>1</v>
      </c>
      <c r="AN37" s="114">
        <v>0.5</v>
      </c>
      <c r="AP37" s="114">
        <v>1</v>
      </c>
      <c r="AQ37" s="114">
        <v>1</v>
      </c>
      <c r="AR37" s="114">
        <v>80</v>
      </c>
      <c r="BO37" s="114" t="s">
        <v>1180</v>
      </c>
      <c r="BP37" s="114">
        <v>50</v>
      </c>
      <c r="BQ37" s="114">
        <v>15</v>
      </c>
      <c r="BX37" s="114" t="s">
        <v>1191</v>
      </c>
      <c r="BY37" s="114">
        <v>10</v>
      </c>
      <c r="BZ37" s="114">
        <v>20</v>
      </c>
      <c r="CC37" s="114">
        <v>1</v>
      </c>
      <c r="CD37" s="114">
        <v>1</v>
      </c>
      <c r="CF37" s="114">
        <v>1</v>
      </c>
      <c r="CG37" s="114">
        <v>2</v>
      </c>
      <c r="CJ37" s="114">
        <v>1</v>
      </c>
      <c r="CK37" s="114">
        <v>100</v>
      </c>
      <c r="CP37" s="114">
        <v>2</v>
      </c>
      <c r="DD37" s="114">
        <v>15</v>
      </c>
      <c r="DE37" s="114">
        <v>15</v>
      </c>
      <c r="DF37" s="114">
        <v>10</v>
      </c>
      <c r="DT37" s="124"/>
      <c r="DY37" s="122"/>
      <c r="EF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7"/>
      <c r="FB37" s="122"/>
      <c r="FD37" s="124"/>
      <c r="FH37" s="124"/>
      <c r="FI37" s="125"/>
      <c r="FK37" s="126"/>
      <c r="FL37" s="123"/>
      <c r="FN37" s="128"/>
    </row>
    <row r="38" spans="1:170" x14ac:dyDescent="0.2">
      <c r="A38" s="114">
        <f t="shared" si="2"/>
        <v>35</v>
      </c>
      <c r="DT38" s="124"/>
      <c r="DY38" s="122"/>
      <c r="EF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7"/>
      <c r="FB38" s="122"/>
      <c r="FD38" s="124"/>
      <c r="FH38" s="124"/>
      <c r="FI38" s="125"/>
      <c r="FK38" s="126"/>
      <c r="FL38" s="123"/>
      <c r="FN38" s="128"/>
    </row>
    <row r="39" spans="1:170" x14ac:dyDescent="0.2">
      <c r="A39" s="114">
        <f t="shared" si="2"/>
        <v>36</v>
      </c>
      <c r="B39" s="114" t="s">
        <v>1200</v>
      </c>
      <c r="C39" s="114">
        <v>190</v>
      </c>
      <c r="D39" s="114">
        <v>27</v>
      </c>
      <c r="E39" s="114">
        <v>21</v>
      </c>
      <c r="F39" s="114">
        <v>8680</v>
      </c>
      <c r="G39" s="114">
        <v>1500</v>
      </c>
      <c r="H39" s="114">
        <v>3000</v>
      </c>
      <c r="I39" s="114">
        <v>1000</v>
      </c>
      <c r="J39" s="114">
        <v>1500</v>
      </c>
      <c r="K39" s="114">
        <v>60</v>
      </c>
      <c r="L39" s="114">
        <v>60</v>
      </c>
      <c r="M39" s="114">
        <v>105</v>
      </c>
      <c r="N39" s="114">
        <v>105</v>
      </c>
      <c r="O39" s="114">
        <v>25</v>
      </c>
      <c r="P39" s="114">
        <v>25</v>
      </c>
      <c r="Q39" s="114">
        <v>15</v>
      </c>
      <c r="S39" s="114">
        <v>8</v>
      </c>
      <c r="U39" s="114">
        <v>150</v>
      </c>
      <c r="Y39" s="114">
        <v>30</v>
      </c>
      <c r="Z39" s="114">
        <v>25</v>
      </c>
      <c r="AF39" s="114">
        <v>40</v>
      </c>
      <c r="AK39" s="114">
        <v>6</v>
      </c>
      <c r="AL39" s="114">
        <v>5</v>
      </c>
      <c r="AM39" s="114">
        <v>250</v>
      </c>
      <c r="AN39" s="114">
        <v>1</v>
      </c>
      <c r="AO39" s="114">
        <v>2</v>
      </c>
      <c r="AP39" s="114">
        <v>2</v>
      </c>
      <c r="AQ39" s="114">
        <v>7</v>
      </c>
      <c r="AR39" s="114">
        <v>200</v>
      </c>
      <c r="AS39" s="114">
        <v>6</v>
      </c>
      <c r="AU39" s="114">
        <v>200</v>
      </c>
      <c r="BO39" s="114" t="s">
        <v>1180</v>
      </c>
      <c r="BP39" s="114">
        <v>50</v>
      </c>
      <c r="BQ39" s="114">
        <v>50</v>
      </c>
      <c r="BR39" s="114">
        <v>4</v>
      </c>
      <c r="CA39" s="114">
        <v>3</v>
      </c>
      <c r="CB39" s="114">
        <v>4</v>
      </c>
      <c r="CC39" s="114">
        <v>5</v>
      </c>
      <c r="CD39" s="114">
        <v>1</v>
      </c>
      <c r="CF39" s="114">
        <v>20</v>
      </c>
      <c r="CG39" s="114">
        <v>29</v>
      </c>
      <c r="CH39" s="114">
        <v>25</v>
      </c>
      <c r="CI39" s="114">
        <v>29</v>
      </c>
      <c r="CJ39" s="114">
        <v>2</v>
      </c>
      <c r="CK39" s="114">
        <v>450</v>
      </c>
      <c r="CN39" s="114">
        <v>1</v>
      </c>
      <c r="CO39" s="114">
        <v>1</v>
      </c>
      <c r="CP39" s="114">
        <v>7</v>
      </c>
      <c r="CS39" s="114">
        <v>3</v>
      </c>
      <c r="CT39" s="114">
        <v>3</v>
      </c>
      <c r="CU39" s="114">
        <v>600</v>
      </c>
      <c r="CW39" s="114">
        <v>45</v>
      </c>
      <c r="CY39" s="114">
        <v>20</v>
      </c>
      <c r="DA39" s="114">
        <v>270</v>
      </c>
      <c r="DD39" s="114">
        <v>20</v>
      </c>
      <c r="DT39" s="124"/>
      <c r="DY39" s="122"/>
      <c r="EF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7"/>
      <c r="FB39" s="122"/>
      <c r="FD39" s="124"/>
      <c r="FH39" s="124"/>
      <c r="FI39" s="125"/>
      <c r="FK39" s="126"/>
      <c r="FL39" s="123"/>
      <c r="FN39" s="128"/>
    </row>
    <row r="40" spans="1:170" x14ac:dyDescent="0.2">
      <c r="A40" s="114">
        <f t="shared" si="2"/>
        <v>37</v>
      </c>
      <c r="B40" s="114" t="s">
        <v>954</v>
      </c>
      <c r="C40" s="114">
        <v>23</v>
      </c>
      <c r="F40" s="114">
        <v>1500</v>
      </c>
      <c r="G40" s="114">
        <v>200</v>
      </c>
      <c r="H40" s="114">
        <v>450</v>
      </c>
      <c r="I40" s="114">
        <v>100</v>
      </c>
      <c r="J40" s="114">
        <v>300</v>
      </c>
      <c r="K40" s="114">
        <v>3</v>
      </c>
      <c r="L40" s="114">
        <v>3</v>
      </c>
      <c r="M40" s="114">
        <v>20</v>
      </c>
      <c r="N40" s="114">
        <v>20</v>
      </c>
      <c r="O40" s="114">
        <v>10</v>
      </c>
      <c r="P40" s="114">
        <v>10</v>
      </c>
      <c r="Q40" s="114">
        <v>15</v>
      </c>
      <c r="Y40" s="114">
        <v>3</v>
      </c>
      <c r="Z40" s="114">
        <v>3</v>
      </c>
      <c r="AA40" s="114">
        <v>100</v>
      </c>
      <c r="AP40" s="114">
        <v>0.5</v>
      </c>
      <c r="AQ40" s="114">
        <v>0.5</v>
      </c>
      <c r="AR40" s="114">
        <v>20</v>
      </c>
      <c r="BO40" s="114" t="s">
        <v>1180</v>
      </c>
      <c r="BP40" s="114">
        <v>20</v>
      </c>
      <c r="BQ40" s="114">
        <v>60</v>
      </c>
      <c r="BR40" s="114">
        <v>2</v>
      </c>
      <c r="CF40" s="114">
        <v>5</v>
      </c>
      <c r="CG40" s="114">
        <v>5</v>
      </c>
      <c r="CH40" s="114">
        <v>5</v>
      </c>
      <c r="CI40" s="114">
        <v>5</v>
      </c>
      <c r="CK40" s="114">
        <v>300</v>
      </c>
      <c r="CP40" s="114">
        <v>2</v>
      </c>
      <c r="CS40" s="114">
        <v>1</v>
      </c>
      <c r="CT40" s="114">
        <v>1</v>
      </c>
      <c r="CU40" s="114">
        <v>300</v>
      </c>
      <c r="DD40" s="114">
        <v>2</v>
      </c>
      <c r="DG40" s="114">
        <v>4</v>
      </c>
      <c r="DT40" s="124"/>
      <c r="DY40" s="122"/>
      <c r="EF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7"/>
      <c r="FB40" s="122"/>
      <c r="FD40" s="124"/>
      <c r="FH40" s="124"/>
      <c r="FI40" s="125"/>
      <c r="FJ40" s="122"/>
      <c r="FK40" s="126"/>
      <c r="FL40" s="123"/>
      <c r="FN40" s="128"/>
    </row>
    <row r="41" spans="1:170" x14ac:dyDescent="0.2">
      <c r="A41" s="114">
        <f t="shared" si="2"/>
        <v>38</v>
      </c>
      <c r="B41" s="114" t="s">
        <v>950</v>
      </c>
      <c r="C41" s="114">
        <v>32</v>
      </c>
      <c r="F41" s="114">
        <v>1400</v>
      </c>
      <c r="G41" s="114">
        <v>200</v>
      </c>
      <c r="H41" s="114">
        <v>450</v>
      </c>
      <c r="I41" s="114">
        <v>100</v>
      </c>
      <c r="J41" s="114">
        <v>300</v>
      </c>
      <c r="K41" s="114">
        <v>3</v>
      </c>
      <c r="L41" s="114">
        <v>3</v>
      </c>
      <c r="M41" s="114">
        <v>20</v>
      </c>
      <c r="N41" s="114">
        <v>20</v>
      </c>
      <c r="O41" s="114">
        <v>10</v>
      </c>
      <c r="P41" s="114">
        <v>10</v>
      </c>
      <c r="Q41" s="114">
        <v>15</v>
      </c>
      <c r="AP41" s="114">
        <v>0.5</v>
      </c>
      <c r="AQ41" s="114">
        <v>0.5</v>
      </c>
      <c r="AR41" s="114">
        <v>20</v>
      </c>
      <c r="BO41" s="114" t="s">
        <v>1180</v>
      </c>
      <c r="BP41" s="114">
        <v>20</v>
      </c>
      <c r="BQ41" s="114">
        <v>60</v>
      </c>
      <c r="BR41" s="114">
        <v>2</v>
      </c>
      <c r="CF41" s="114">
        <v>5</v>
      </c>
      <c r="CG41" s="114">
        <v>5</v>
      </c>
      <c r="CH41" s="114">
        <v>5</v>
      </c>
      <c r="CI41" s="114">
        <v>5</v>
      </c>
      <c r="CK41" s="114">
        <v>300</v>
      </c>
      <c r="CP41" s="114">
        <v>2</v>
      </c>
      <c r="CS41" s="114">
        <v>1</v>
      </c>
      <c r="CT41" s="114">
        <v>1</v>
      </c>
      <c r="CU41" s="114">
        <v>300</v>
      </c>
      <c r="DD41" s="114">
        <v>2</v>
      </c>
      <c r="DG41" s="114">
        <v>4</v>
      </c>
      <c r="DT41" s="124"/>
      <c r="DY41" s="122"/>
      <c r="EF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7"/>
      <c r="FB41" s="122"/>
      <c r="FD41" s="124"/>
      <c r="FH41" s="124"/>
      <c r="FI41" s="125"/>
      <c r="FK41" s="126"/>
      <c r="FL41" s="123"/>
      <c r="FN41" s="128"/>
    </row>
    <row r="42" spans="1:170" x14ac:dyDescent="0.2">
      <c r="A42" s="114">
        <f t="shared" si="2"/>
        <v>39</v>
      </c>
      <c r="B42" s="114" t="s">
        <v>1083</v>
      </c>
      <c r="C42" s="114">
        <v>65</v>
      </c>
      <c r="F42" s="114">
        <v>2600</v>
      </c>
      <c r="G42" s="114">
        <v>350</v>
      </c>
      <c r="H42" s="114">
        <v>200</v>
      </c>
      <c r="I42" s="114">
        <v>50</v>
      </c>
      <c r="J42" s="114">
        <v>220</v>
      </c>
      <c r="K42" s="114">
        <v>14</v>
      </c>
      <c r="L42" s="114">
        <v>20</v>
      </c>
      <c r="M42" s="114">
        <v>7</v>
      </c>
      <c r="N42" s="114">
        <v>7</v>
      </c>
      <c r="O42" s="114">
        <v>44</v>
      </c>
      <c r="P42" s="114">
        <v>44</v>
      </c>
      <c r="Q42" s="114">
        <v>44</v>
      </c>
      <c r="Y42" s="114">
        <v>14</v>
      </c>
      <c r="Z42" s="114">
        <v>20</v>
      </c>
      <c r="AA42" s="114">
        <v>440</v>
      </c>
      <c r="AP42" s="114">
        <v>0.5</v>
      </c>
      <c r="AQ42" s="114">
        <v>1</v>
      </c>
      <c r="AR42" s="114">
        <v>75</v>
      </c>
      <c r="BO42" s="114" t="s">
        <v>1180</v>
      </c>
      <c r="BP42" s="114">
        <v>30</v>
      </c>
      <c r="BQ42" s="114">
        <v>10</v>
      </c>
      <c r="BR42" s="114">
        <v>1</v>
      </c>
      <c r="CC42" s="114">
        <v>1</v>
      </c>
      <c r="CG42" s="114">
        <v>1</v>
      </c>
      <c r="CK42" s="114">
        <v>125</v>
      </c>
      <c r="CP42" s="114">
        <v>2</v>
      </c>
      <c r="CR42" s="114">
        <v>2</v>
      </c>
      <c r="CS42" s="114">
        <v>1</v>
      </c>
      <c r="CT42" s="114">
        <v>1</v>
      </c>
      <c r="CU42" s="114">
        <v>150</v>
      </c>
      <c r="DD42" s="114">
        <v>7</v>
      </c>
      <c r="DF42" s="114">
        <v>5</v>
      </c>
      <c r="DT42" s="124"/>
      <c r="DY42" s="122"/>
      <c r="EF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7"/>
      <c r="FB42" s="122"/>
      <c r="FD42" s="124"/>
      <c r="FH42" s="124"/>
      <c r="FI42" s="125"/>
      <c r="FK42" s="126"/>
      <c r="FL42" s="123"/>
      <c r="FN42" s="128"/>
    </row>
    <row r="43" spans="1:170" x14ac:dyDescent="0.2">
      <c r="A43" s="114">
        <f t="shared" si="2"/>
        <v>40</v>
      </c>
      <c r="B43" s="114" t="s">
        <v>759</v>
      </c>
      <c r="C43" s="114">
        <v>80</v>
      </c>
      <c r="D43" s="114">
        <v>16</v>
      </c>
      <c r="E43" s="114">
        <v>10</v>
      </c>
      <c r="F43" s="114">
        <v>2880</v>
      </c>
      <c r="G43" s="114">
        <v>500</v>
      </c>
      <c r="H43" s="114">
        <v>950</v>
      </c>
      <c r="I43" s="114">
        <v>100</v>
      </c>
      <c r="J43" s="114">
        <v>800</v>
      </c>
      <c r="K43" s="114">
        <v>15</v>
      </c>
      <c r="L43" s="114">
        <v>20</v>
      </c>
      <c r="M43" s="114">
        <v>40</v>
      </c>
      <c r="N43" s="114">
        <v>40</v>
      </c>
      <c r="O43" s="114">
        <v>30</v>
      </c>
      <c r="P43" s="114">
        <v>30</v>
      </c>
      <c r="Q43" s="114">
        <v>20</v>
      </c>
      <c r="Y43" s="114">
        <v>10</v>
      </c>
      <c r="Z43" s="114">
        <v>13</v>
      </c>
      <c r="AA43" s="114">
        <v>340</v>
      </c>
      <c r="AF43" s="114">
        <v>4</v>
      </c>
      <c r="AI43" s="114">
        <v>2</v>
      </c>
      <c r="AK43" s="114">
        <v>3</v>
      </c>
      <c r="AM43" s="114">
        <v>150</v>
      </c>
      <c r="AO43" s="114">
        <v>1</v>
      </c>
      <c r="AP43" s="114">
        <v>1</v>
      </c>
      <c r="AQ43" s="114">
        <v>1</v>
      </c>
      <c r="AR43" s="114">
        <v>200</v>
      </c>
      <c r="BX43" s="114" t="s">
        <v>1191</v>
      </c>
      <c r="BY43" s="114">
        <v>15</v>
      </c>
      <c r="BZ43" s="114">
        <v>30</v>
      </c>
      <c r="CA43" s="114">
        <v>3</v>
      </c>
      <c r="CC43" s="114">
        <v>1</v>
      </c>
      <c r="CD43" s="114">
        <v>1</v>
      </c>
      <c r="CF43" s="114">
        <v>13</v>
      </c>
      <c r="CG43" s="114">
        <v>12</v>
      </c>
      <c r="CH43" s="114">
        <v>13</v>
      </c>
      <c r="CI43" s="114">
        <v>12</v>
      </c>
      <c r="CJ43" s="114">
        <v>1</v>
      </c>
      <c r="CK43" s="114">
        <v>400</v>
      </c>
      <c r="CP43" s="114">
        <v>3</v>
      </c>
      <c r="CR43" s="114">
        <v>1</v>
      </c>
      <c r="CS43" s="114">
        <v>1</v>
      </c>
      <c r="CT43" s="114">
        <v>1</v>
      </c>
      <c r="CU43" s="114">
        <v>370</v>
      </c>
      <c r="DD43" s="114">
        <v>3</v>
      </c>
      <c r="DE43" s="114">
        <v>4</v>
      </c>
      <c r="DF43" s="114">
        <v>8</v>
      </c>
      <c r="DT43" s="124"/>
      <c r="DY43" s="122"/>
      <c r="EF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7"/>
      <c r="FB43" s="122"/>
      <c r="FD43" s="124"/>
      <c r="FH43" s="124"/>
      <c r="FI43" s="125"/>
      <c r="FK43" s="126"/>
      <c r="FL43" s="123"/>
      <c r="FN43" s="128"/>
    </row>
    <row r="44" spans="1:170" x14ac:dyDescent="0.2">
      <c r="A44" s="114">
        <f t="shared" si="2"/>
        <v>41</v>
      </c>
      <c r="B44" s="114" t="s">
        <v>251</v>
      </c>
      <c r="C44" s="114">
        <v>75</v>
      </c>
      <c r="D44" s="114">
        <v>52</v>
      </c>
      <c r="E44" s="114">
        <v>15</v>
      </c>
      <c r="F44" s="114">
        <v>3800</v>
      </c>
      <c r="G44" s="114">
        <v>500</v>
      </c>
      <c r="H44" s="114">
        <v>815</v>
      </c>
      <c r="I44" s="114">
        <v>100</v>
      </c>
      <c r="J44" s="114">
        <v>350</v>
      </c>
      <c r="K44" s="114">
        <v>20</v>
      </c>
      <c r="L44" s="114">
        <v>30</v>
      </c>
      <c r="M44" s="114">
        <v>20</v>
      </c>
      <c r="N44" s="114">
        <v>12</v>
      </c>
      <c r="O44" s="114">
        <v>20</v>
      </c>
      <c r="P44" s="114">
        <v>30</v>
      </c>
      <c r="Q44" s="114">
        <v>20</v>
      </c>
      <c r="Y44" s="114">
        <v>20</v>
      </c>
      <c r="Z44" s="114">
        <v>25</v>
      </c>
      <c r="AA44" s="114">
        <v>380</v>
      </c>
      <c r="AE44" s="114">
        <v>5</v>
      </c>
      <c r="AF44" s="114">
        <v>5</v>
      </c>
      <c r="AG44" s="114">
        <v>105</v>
      </c>
      <c r="AK44" s="114">
        <v>0.75</v>
      </c>
      <c r="AL44" s="114">
        <v>2</v>
      </c>
      <c r="AM44" s="114">
        <v>15</v>
      </c>
      <c r="AP44" s="114">
        <v>1.25</v>
      </c>
      <c r="AQ44" s="114">
        <v>1.5</v>
      </c>
      <c r="AR44" s="114">
        <v>140</v>
      </c>
      <c r="BO44" s="114" t="s">
        <v>1180</v>
      </c>
      <c r="BP44" s="114">
        <v>60</v>
      </c>
      <c r="BQ44" s="114">
        <v>40</v>
      </c>
      <c r="BR44" s="114">
        <v>1</v>
      </c>
      <c r="BX44" s="114" t="s">
        <v>1191</v>
      </c>
      <c r="BY44" s="114">
        <v>20</v>
      </c>
      <c r="BZ44" s="114">
        <v>45</v>
      </c>
      <c r="CB44" s="114">
        <v>3</v>
      </c>
      <c r="CC44" s="114">
        <v>2</v>
      </c>
      <c r="CD44" s="114">
        <v>11</v>
      </c>
      <c r="CE44" s="114">
        <v>2</v>
      </c>
      <c r="CF44" s="114">
        <v>11</v>
      </c>
      <c r="CG44" s="114">
        <v>10</v>
      </c>
      <c r="CH44" s="114">
        <v>10</v>
      </c>
      <c r="CI44" s="114">
        <v>10</v>
      </c>
      <c r="CJ44" s="114">
        <v>50</v>
      </c>
      <c r="CK44" s="114">
        <v>200</v>
      </c>
      <c r="CL44" s="114">
        <v>250</v>
      </c>
      <c r="CP44" s="114">
        <v>3</v>
      </c>
      <c r="CR44" s="114">
        <v>2</v>
      </c>
      <c r="CS44" s="114">
        <v>1</v>
      </c>
      <c r="CT44" s="114">
        <v>2</v>
      </c>
      <c r="CU44" s="114">
        <v>400</v>
      </c>
      <c r="DD44" s="114">
        <v>9</v>
      </c>
      <c r="DE44" s="114">
        <v>4</v>
      </c>
      <c r="DF44" s="114">
        <v>10</v>
      </c>
      <c r="DG44" s="114">
        <v>2</v>
      </c>
      <c r="DT44" s="124"/>
      <c r="DY44" s="122"/>
      <c r="EF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7"/>
      <c r="FB44" s="122"/>
      <c r="FD44" s="124"/>
      <c r="FH44" s="124"/>
      <c r="FI44" s="125"/>
      <c r="FK44" s="126"/>
      <c r="FL44" s="123"/>
    </row>
    <row r="45" spans="1:170" x14ac:dyDescent="0.2">
      <c r="A45" s="114">
        <f t="shared" si="2"/>
        <v>42</v>
      </c>
      <c r="B45" s="114" t="s">
        <v>1201</v>
      </c>
      <c r="C45" s="114">
        <v>35</v>
      </c>
      <c r="D45" s="114">
        <v>15</v>
      </c>
      <c r="E45" s="114">
        <v>15</v>
      </c>
      <c r="F45" s="114">
        <v>2900</v>
      </c>
      <c r="G45" s="114">
        <v>200</v>
      </c>
      <c r="H45" s="114">
        <v>600</v>
      </c>
      <c r="I45" s="114">
        <v>150</v>
      </c>
      <c r="J45" s="114">
        <v>200</v>
      </c>
      <c r="K45" s="114">
        <v>7</v>
      </c>
      <c r="L45" s="114">
        <v>7</v>
      </c>
      <c r="M45" s="114">
        <v>15</v>
      </c>
      <c r="N45" s="114">
        <v>15</v>
      </c>
      <c r="O45" s="114">
        <v>13</v>
      </c>
      <c r="P45" s="114">
        <v>13</v>
      </c>
      <c r="Q45" s="114">
        <v>20</v>
      </c>
      <c r="S45" s="114">
        <v>1.5</v>
      </c>
      <c r="T45" s="114">
        <v>1.5</v>
      </c>
      <c r="U45" s="114">
        <v>30</v>
      </c>
      <c r="Y45" s="114">
        <v>4</v>
      </c>
      <c r="Z45" s="114">
        <v>4</v>
      </c>
      <c r="AA45" s="114">
        <v>150</v>
      </c>
      <c r="AK45" s="114">
        <v>1.5</v>
      </c>
      <c r="AL45" s="114">
        <v>2</v>
      </c>
      <c r="AM45" s="114">
        <v>30</v>
      </c>
      <c r="AP45" s="114">
        <v>1.5</v>
      </c>
      <c r="AQ45" s="114">
        <v>0.75</v>
      </c>
      <c r="AR45" s="114">
        <v>180</v>
      </c>
      <c r="CA45" s="114">
        <v>2</v>
      </c>
      <c r="CB45" s="114">
        <v>2</v>
      </c>
      <c r="CC45" s="114">
        <v>1</v>
      </c>
      <c r="CF45" s="114">
        <v>6</v>
      </c>
      <c r="CG45" s="114">
        <v>7</v>
      </c>
      <c r="CI45" s="114">
        <v>7</v>
      </c>
      <c r="CK45" s="114">
        <v>500</v>
      </c>
      <c r="CP45" s="114">
        <v>2</v>
      </c>
      <c r="CS45" s="114">
        <v>1</v>
      </c>
      <c r="CT45" s="114">
        <v>2</v>
      </c>
      <c r="CU45" s="114">
        <v>400</v>
      </c>
      <c r="DD45" s="114">
        <v>5</v>
      </c>
      <c r="DY45" s="122"/>
      <c r="EF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7"/>
      <c r="FB45" s="122"/>
      <c r="FD45" s="124"/>
      <c r="FH45" s="124"/>
      <c r="FI45" s="125"/>
      <c r="FK45" s="126"/>
      <c r="FL45" s="123"/>
    </row>
    <row r="46" spans="1:170" x14ac:dyDescent="0.2">
      <c r="A46" s="114">
        <f t="shared" si="2"/>
        <v>43</v>
      </c>
      <c r="B46" s="114" t="s">
        <v>899</v>
      </c>
      <c r="C46" s="114">
        <v>70</v>
      </c>
      <c r="D46" s="114">
        <v>30</v>
      </c>
      <c r="E46" s="114">
        <v>25</v>
      </c>
      <c r="F46" s="114">
        <v>5000</v>
      </c>
      <c r="G46" s="114">
        <v>1000</v>
      </c>
      <c r="H46" s="114">
        <v>875</v>
      </c>
      <c r="I46" s="114">
        <v>400</v>
      </c>
      <c r="J46" s="114">
        <v>500</v>
      </c>
      <c r="K46" s="114">
        <v>12</v>
      </c>
      <c r="L46" s="114">
        <v>12</v>
      </c>
      <c r="M46" s="114">
        <v>25</v>
      </c>
      <c r="N46" s="114">
        <v>25</v>
      </c>
      <c r="O46" s="114">
        <v>35</v>
      </c>
      <c r="P46" s="114">
        <v>35</v>
      </c>
      <c r="Q46" s="114">
        <v>50</v>
      </c>
      <c r="S46" s="114">
        <v>2</v>
      </c>
      <c r="U46" s="114">
        <v>15</v>
      </c>
      <c r="Y46" s="114">
        <v>6</v>
      </c>
      <c r="Z46" s="114">
        <v>5</v>
      </c>
      <c r="AA46" s="114">
        <v>200</v>
      </c>
      <c r="AE46" s="114">
        <v>1</v>
      </c>
      <c r="AF46" s="114">
        <v>4</v>
      </c>
      <c r="AG46" s="114">
        <v>28</v>
      </c>
      <c r="AK46" s="114">
        <v>1</v>
      </c>
      <c r="AL46" s="114">
        <v>2</v>
      </c>
      <c r="AM46" s="114">
        <v>30</v>
      </c>
      <c r="AN46" s="114">
        <v>0.75</v>
      </c>
      <c r="AP46" s="114">
        <v>0.5</v>
      </c>
      <c r="AQ46" s="114">
        <v>0.75</v>
      </c>
      <c r="AR46" s="114">
        <v>75</v>
      </c>
      <c r="BO46" s="114" t="s">
        <v>1180</v>
      </c>
      <c r="BP46" s="114">
        <v>43</v>
      </c>
      <c r="BX46" s="114" t="s">
        <v>1191</v>
      </c>
      <c r="BY46" s="114">
        <v>30</v>
      </c>
      <c r="BZ46" s="114">
        <v>67.5</v>
      </c>
      <c r="CA46" s="114">
        <v>1</v>
      </c>
      <c r="CB46" s="114">
        <v>2</v>
      </c>
      <c r="CC46" s="114">
        <v>3</v>
      </c>
      <c r="CF46" s="114">
        <v>11</v>
      </c>
      <c r="CG46" s="114">
        <v>11</v>
      </c>
      <c r="CH46" s="114">
        <v>11</v>
      </c>
      <c r="CI46" s="114">
        <v>11</v>
      </c>
      <c r="CK46" s="114">
        <v>300</v>
      </c>
      <c r="CL46" s="114">
        <v>100</v>
      </c>
      <c r="CO46" s="114">
        <v>1</v>
      </c>
      <c r="CP46" s="114">
        <v>2</v>
      </c>
      <c r="CS46" s="114">
        <v>3</v>
      </c>
      <c r="CT46" s="114">
        <v>3</v>
      </c>
      <c r="CU46" s="114">
        <v>750</v>
      </c>
      <c r="CV46" s="114">
        <v>5</v>
      </c>
      <c r="CW46" s="114">
        <v>3</v>
      </c>
      <c r="CX46" s="114">
        <v>2</v>
      </c>
      <c r="CY46" s="114">
        <v>1</v>
      </c>
      <c r="CZ46" s="114">
        <v>25</v>
      </c>
      <c r="DA46" s="114">
        <v>20</v>
      </c>
      <c r="DB46" s="114">
        <v>2</v>
      </c>
      <c r="DD46" s="114">
        <v>20</v>
      </c>
      <c r="DF46" s="114">
        <v>20</v>
      </c>
      <c r="DL46" s="114" t="s">
        <v>1202</v>
      </c>
      <c r="DM46" s="114">
        <v>10</v>
      </c>
      <c r="DN46" s="114">
        <v>8</v>
      </c>
      <c r="DY46" s="122"/>
      <c r="EF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7"/>
      <c r="FB46" s="122"/>
      <c r="FD46" s="124"/>
      <c r="FH46" s="124"/>
      <c r="FI46" s="125"/>
      <c r="FK46" s="126"/>
      <c r="FL46" s="123"/>
    </row>
    <row r="47" spans="1:170" x14ac:dyDescent="0.2">
      <c r="A47" s="114">
        <f t="shared" si="2"/>
        <v>44</v>
      </c>
      <c r="B47" s="114" t="s">
        <v>1203</v>
      </c>
      <c r="C47" s="114">
        <v>112</v>
      </c>
      <c r="D47" s="114">
        <v>15</v>
      </c>
      <c r="E47" s="114">
        <v>15</v>
      </c>
      <c r="F47" s="114">
        <v>5080</v>
      </c>
      <c r="G47" s="114">
        <v>400</v>
      </c>
      <c r="H47" s="114">
        <v>2000</v>
      </c>
      <c r="I47" s="114">
        <v>200</v>
      </c>
      <c r="J47" s="114">
        <v>1000</v>
      </c>
      <c r="K47" s="114">
        <v>40</v>
      </c>
      <c r="L47" s="114">
        <v>12</v>
      </c>
      <c r="M47" s="114">
        <v>80</v>
      </c>
      <c r="N47" s="114">
        <v>50</v>
      </c>
      <c r="O47" s="114">
        <v>60</v>
      </c>
      <c r="P47" s="114">
        <v>40</v>
      </c>
      <c r="Q47" s="114">
        <v>65</v>
      </c>
      <c r="S47" s="114">
        <v>2</v>
      </c>
      <c r="U47" s="114">
        <v>30</v>
      </c>
      <c r="Y47" s="114">
        <v>30</v>
      </c>
      <c r="Z47" s="114">
        <v>6</v>
      </c>
      <c r="AA47" s="114">
        <v>600</v>
      </c>
      <c r="AE47" s="114">
        <v>2</v>
      </c>
      <c r="AF47" s="114">
        <v>4</v>
      </c>
      <c r="AG47" s="114">
        <v>50</v>
      </c>
      <c r="AH47" s="114">
        <v>1</v>
      </c>
      <c r="AJ47" s="114">
        <v>30</v>
      </c>
      <c r="AK47" s="114">
        <v>2</v>
      </c>
      <c r="AL47" s="114">
        <v>2</v>
      </c>
      <c r="AM47" s="114">
        <v>50</v>
      </c>
      <c r="AN47" s="114">
        <v>0.5</v>
      </c>
      <c r="AO47" s="114">
        <v>1</v>
      </c>
      <c r="AP47" s="114">
        <v>1</v>
      </c>
      <c r="AQ47" s="114">
        <v>1</v>
      </c>
      <c r="AR47" s="114">
        <v>50</v>
      </c>
      <c r="CA47" s="114">
        <v>2</v>
      </c>
      <c r="CB47" s="114">
        <v>2</v>
      </c>
      <c r="CC47" s="114">
        <v>2</v>
      </c>
      <c r="CD47" s="114">
        <v>1</v>
      </c>
      <c r="CF47" s="114">
        <v>20</v>
      </c>
      <c r="CG47" s="114">
        <v>19</v>
      </c>
      <c r="CH47" s="114">
        <v>20</v>
      </c>
      <c r="CI47" s="114">
        <v>19</v>
      </c>
      <c r="CK47" s="114">
        <v>500</v>
      </c>
      <c r="CN47" s="114">
        <v>1</v>
      </c>
      <c r="CP47" s="114">
        <v>4</v>
      </c>
      <c r="CS47" s="114">
        <v>4</v>
      </c>
      <c r="CT47" s="114">
        <v>4</v>
      </c>
      <c r="CU47" s="114">
        <v>100</v>
      </c>
      <c r="CV47" s="114">
        <v>2</v>
      </c>
      <c r="CW47" s="114">
        <v>3</v>
      </c>
      <c r="CX47" s="114">
        <v>4</v>
      </c>
      <c r="CY47" s="114">
        <v>1</v>
      </c>
      <c r="CZ47" s="114">
        <v>10</v>
      </c>
      <c r="DA47" s="114">
        <v>15</v>
      </c>
      <c r="DD47" s="114">
        <v>10</v>
      </c>
      <c r="DG47" s="114">
        <v>16</v>
      </c>
      <c r="DY47" s="122"/>
      <c r="EF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7"/>
      <c r="FB47" s="122"/>
      <c r="FD47" s="124"/>
      <c r="FH47" s="124"/>
      <c r="FI47" s="125"/>
      <c r="FK47" s="126"/>
      <c r="FL47" s="123"/>
    </row>
    <row r="48" spans="1:170" x14ac:dyDescent="0.2">
      <c r="A48" s="114">
        <f t="shared" si="2"/>
        <v>45</v>
      </c>
      <c r="B48" s="114" t="s">
        <v>303</v>
      </c>
      <c r="C48" s="114">
        <v>50</v>
      </c>
      <c r="D48" s="114">
        <v>5</v>
      </c>
      <c r="E48" s="114">
        <v>5</v>
      </c>
      <c r="F48" s="114">
        <v>3000</v>
      </c>
      <c r="G48" s="114">
        <v>3000</v>
      </c>
      <c r="H48" s="114">
        <v>700</v>
      </c>
      <c r="I48" s="114">
        <v>50</v>
      </c>
      <c r="J48" s="114">
        <v>100</v>
      </c>
      <c r="K48" s="114">
        <v>9</v>
      </c>
      <c r="L48" s="114">
        <v>16</v>
      </c>
      <c r="M48" s="114">
        <v>15</v>
      </c>
      <c r="N48" s="114">
        <v>18</v>
      </c>
      <c r="O48" s="114">
        <v>18</v>
      </c>
      <c r="P48" s="114">
        <v>10</v>
      </c>
      <c r="Q48" s="114">
        <v>20</v>
      </c>
      <c r="S48" s="114">
        <v>1</v>
      </c>
      <c r="T48" s="114">
        <v>1</v>
      </c>
      <c r="U48" s="114">
        <v>10</v>
      </c>
      <c r="Y48" s="114">
        <v>3.5</v>
      </c>
      <c r="Z48" s="114">
        <v>9</v>
      </c>
      <c r="AA48" s="114">
        <v>50</v>
      </c>
      <c r="AF48" s="114">
        <v>3</v>
      </c>
      <c r="AH48" s="114">
        <v>0.5</v>
      </c>
      <c r="AJ48" s="114">
        <v>10</v>
      </c>
      <c r="AK48" s="114">
        <v>1</v>
      </c>
      <c r="AL48" s="114">
        <v>1</v>
      </c>
      <c r="AM48" s="114">
        <v>10</v>
      </c>
      <c r="AN48" s="114">
        <v>0.5</v>
      </c>
      <c r="AO48" s="114">
        <v>0.5</v>
      </c>
      <c r="AP48" s="114">
        <v>1</v>
      </c>
      <c r="AQ48" s="114">
        <v>0.5</v>
      </c>
      <c r="AR48" s="114">
        <v>165</v>
      </c>
      <c r="AS48" s="114">
        <v>0.5</v>
      </c>
      <c r="AU48" s="114">
        <v>10</v>
      </c>
      <c r="BX48" s="114" t="s">
        <v>1191</v>
      </c>
      <c r="BY48" s="114">
        <v>15</v>
      </c>
      <c r="BZ48" s="114">
        <v>30</v>
      </c>
      <c r="CA48" s="114">
        <v>1</v>
      </c>
      <c r="CB48" s="114">
        <v>1</v>
      </c>
      <c r="CC48" s="114">
        <v>1</v>
      </c>
      <c r="CD48" s="114">
        <v>1</v>
      </c>
      <c r="CF48" s="114">
        <v>2</v>
      </c>
      <c r="CG48" s="114">
        <v>6</v>
      </c>
      <c r="CI48" s="114">
        <v>6</v>
      </c>
      <c r="CK48" s="114">
        <v>250</v>
      </c>
      <c r="CN48" s="114">
        <v>1</v>
      </c>
      <c r="CP48" s="114">
        <v>3</v>
      </c>
      <c r="CS48" s="114">
        <v>1</v>
      </c>
      <c r="CT48" s="114">
        <v>1</v>
      </c>
      <c r="CU48" s="114">
        <v>300</v>
      </c>
      <c r="CV48" s="114">
        <v>2</v>
      </c>
      <c r="CW48" s="114">
        <v>1</v>
      </c>
      <c r="CX48" s="114">
        <v>2</v>
      </c>
      <c r="CZ48" s="114">
        <v>8</v>
      </c>
      <c r="DA48" s="114">
        <v>5</v>
      </c>
      <c r="DD48" s="114">
        <v>3</v>
      </c>
      <c r="DF48" s="114">
        <v>5</v>
      </c>
      <c r="DY48" s="122"/>
      <c r="EF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7"/>
      <c r="FB48" s="122"/>
      <c r="FD48" s="124"/>
      <c r="FH48" s="124"/>
      <c r="FI48" s="125"/>
      <c r="FK48" s="126"/>
      <c r="FL48" s="123"/>
    </row>
    <row r="50" spans="1:168" x14ac:dyDescent="0.2">
      <c r="A50" s="114">
        <v>1</v>
      </c>
      <c r="B50" s="114" t="s">
        <v>1204</v>
      </c>
      <c r="C50" s="114">
        <v>87</v>
      </c>
      <c r="D50" s="114">
        <v>5</v>
      </c>
      <c r="E50" s="114">
        <v>5</v>
      </c>
      <c r="F50" s="114">
        <v>4000</v>
      </c>
      <c r="G50" s="114">
        <v>1000</v>
      </c>
      <c r="H50" s="114">
        <v>1100</v>
      </c>
      <c r="I50" s="114">
        <v>350</v>
      </c>
      <c r="J50" s="114">
        <v>750</v>
      </c>
      <c r="K50" s="114">
        <v>8</v>
      </c>
      <c r="L50" s="114">
        <v>10</v>
      </c>
      <c r="M50" s="114">
        <v>51</v>
      </c>
      <c r="N50" s="114">
        <v>50</v>
      </c>
      <c r="O50" s="114">
        <v>25</v>
      </c>
      <c r="P50" s="114">
        <v>25</v>
      </c>
      <c r="Q50" s="114">
        <v>30</v>
      </c>
      <c r="S50" s="114">
        <v>1</v>
      </c>
      <c r="T50" s="114">
        <v>1.5</v>
      </c>
      <c r="U50" s="114">
        <v>12</v>
      </c>
      <c r="Y50" s="114">
        <v>4</v>
      </c>
      <c r="Z50" s="114">
        <v>4</v>
      </c>
      <c r="AA50" s="114">
        <v>135</v>
      </c>
      <c r="AK50" s="114">
        <v>1.5</v>
      </c>
      <c r="AL50" s="114">
        <v>2</v>
      </c>
      <c r="AM50" s="114">
        <v>45</v>
      </c>
      <c r="AO50" s="114">
        <v>1.5</v>
      </c>
      <c r="AP50" s="114">
        <v>0.5</v>
      </c>
      <c r="AQ50" s="114">
        <v>0.5</v>
      </c>
      <c r="AR50" s="114">
        <v>80</v>
      </c>
      <c r="BO50" s="114" t="s">
        <v>1205</v>
      </c>
      <c r="BP50" s="114">
        <v>20</v>
      </c>
      <c r="BQ50" s="114">
        <v>5</v>
      </c>
      <c r="CA50" s="114">
        <v>1</v>
      </c>
      <c r="CC50" s="114">
        <v>2</v>
      </c>
      <c r="CD50" s="114">
        <v>1</v>
      </c>
      <c r="CF50" s="114">
        <v>15</v>
      </c>
      <c r="CG50" s="114">
        <v>15</v>
      </c>
      <c r="CH50" s="114">
        <v>15</v>
      </c>
      <c r="CI50" s="114">
        <v>15</v>
      </c>
      <c r="CK50" s="114">
        <v>300</v>
      </c>
      <c r="CL50" s="114">
        <v>50</v>
      </c>
      <c r="CP50" s="114">
        <v>2</v>
      </c>
      <c r="CR50" s="114">
        <v>3</v>
      </c>
      <c r="CS50" s="114">
        <v>2</v>
      </c>
      <c r="CT50" s="114">
        <v>2</v>
      </c>
      <c r="CU50" s="114">
        <v>400</v>
      </c>
      <c r="DD50" s="114">
        <v>10</v>
      </c>
      <c r="DE50" s="114">
        <v>10</v>
      </c>
      <c r="DF50" s="114">
        <v>20</v>
      </c>
      <c r="DY50" s="122"/>
      <c r="EF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7"/>
      <c r="FB50" s="122"/>
      <c r="FD50" s="124"/>
      <c r="FH50" s="124"/>
      <c r="FI50" s="125"/>
      <c r="FK50" s="126"/>
      <c r="FL50" s="123"/>
    </row>
    <row r="51" spans="1:168" x14ac:dyDescent="0.2">
      <c r="A51" s="114">
        <f>A50+1</f>
        <v>2</v>
      </c>
      <c r="B51" s="114" t="s">
        <v>610</v>
      </c>
      <c r="C51" s="114">
        <v>50</v>
      </c>
      <c r="D51" s="114">
        <v>31</v>
      </c>
      <c r="E51" s="114">
        <v>10</v>
      </c>
      <c r="F51" s="114">
        <v>4860</v>
      </c>
      <c r="G51" s="114">
        <v>300</v>
      </c>
      <c r="H51" s="114">
        <v>500</v>
      </c>
      <c r="I51" s="114">
        <v>150</v>
      </c>
      <c r="J51" s="114">
        <v>100</v>
      </c>
      <c r="K51" s="114">
        <v>15</v>
      </c>
      <c r="L51" s="114">
        <v>20</v>
      </c>
      <c r="M51" s="114">
        <v>10</v>
      </c>
      <c r="N51" s="114">
        <v>5</v>
      </c>
      <c r="O51" s="114">
        <v>20</v>
      </c>
      <c r="P51" s="114">
        <v>20</v>
      </c>
      <c r="Q51" s="114">
        <v>20</v>
      </c>
      <c r="S51" s="114">
        <v>1</v>
      </c>
      <c r="T51" s="122">
        <v>1.5</v>
      </c>
      <c r="U51" s="114">
        <v>20</v>
      </c>
      <c r="Y51" s="114">
        <v>7</v>
      </c>
      <c r="Z51" s="114">
        <v>10</v>
      </c>
      <c r="AA51" s="114">
        <v>200</v>
      </c>
      <c r="AF51" s="114">
        <v>2</v>
      </c>
      <c r="AH51" s="114">
        <v>1</v>
      </c>
      <c r="AJ51" s="114">
        <v>20</v>
      </c>
      <c r="AK51" s="114">
        <v>1</v>
      </c>
      <c r="AL51" s="114">
        <v>2</v>
      </c>
      <c r="AM51" s="114">
        <v>10</v>
      </c>
      <c r="AP51" s="122">
        <v>1.5</v>
      </c>
      <c r="AQ51" s="122">
        <v>1.5</v>
      </c>
      <c r="AR51" s="114">
        <v>170</v>
      </c>
      <c r="BO51" s="114" t="s">
        <v>1205</v>
      </c>
      <c r="BP51" s="114">
        <v>20</v>
      </c>
      <c r="BQ51" s="114">
        <v>20</v>
      </c>
      <c r="BR51" s="114">
        <v>1</v>
      </c>
      <c r="BX51" s="114" t="s">
        <v>1191</v>
      </c>
      <c r="BY51" s="114">
        <v>10</v>
      </c>
      <c r="BZ51" s="114">
        <v>20</v>
      </c>
      <c r="CA51" s="114">
        <v>2</v>
      </c>
      <c r="CC51" s="114">
        <v>1</v>
      </c>
      <c r="CF51" s="114">
        <v>4</v>
      </c>
      <c r="CG51" s="114">
        <v>2</v>
      </c>
      <c r="CJ51" s="114">
        <v>2</v>
      </c>
      <c r="CK51" s="114">
        <v>250</v>
      </c>
      <c r="CP51" s="114">
        <v>4</v>
      </c>
      <c r="CS51" s="114">
        <v>1</v>
      </c>
      <c r="CT51" s="114">
        <v>1</v>
      </c>
      <c r="CU51" s="114">
        <v>250</v>
      </c>
      <c r="CV51" s="114">
        <v>4</v>
      </c>
      <c r="CX51" s="114">
        <v>3</v>
      </c>
      <c r="CZ51" s="114">
        <v>20</v>
      </c>
      <c r="DD51" s="114">
        <v>4</v>
      </c>
      <c r="DF51" s="114">
        <v>5</v>
      </c>
      <c r="DY51" s="122"/>
      <c r="EF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7"/>
      <c r="FB51" s="122"/>
      <c r="FD51" s="124"/>
      <c r="FH51" s="124"/>
      <c r="FI51" s="125"/>
      <c r="FK51" s="126"/>
      <c r="FL51" s="123"/>
    </row>
    <row r="52" spans="1:168" x14ac:dyDescent="0.2">
      <c r="A52" s="114">
        <f t="shared" si="2"/>
        <v>3</v>
      </c>
      <c r="B52" s="114" t="s">
        <v>757</v>
      </c>
      <c r="C52" s="114">
        <v>20</v>
      </c>
      <c r="F52" s="114">
        <v>500</v>
      </c>
      <c r="G52" s="114">
        <v>50</v>
      </c>
      <c r="H52" s="114">
        <v>250</v>
      </c>
      <c r="I52" s="114">
        <v>15</v>
      </c>
      <c r="J52" s="114">
        <v>50</v>
      </c>
      <c r="O52" s="114">
        <v>17</v>
      </c>
      <c r="P52" s="114">
        <v>17</v>
      </c>
      <c r="Q52" s="114">
        <v>25</v>
      </c>
      <c r="AK52" s="114">
        <v>0.5</v>
      </c>
      <c r="AL52" s="114">
        <v>0.5</v>
      </c>
      <c r="AM52" s="114">
        <v>10</v>
      </c>
      <c r="AP52" s="114">
        <v>0.5</v>
      </c>
      <c r="AQ52" s="114">
        <v>0.5</v>
      </c>
      <c r="AR52" s="114">
        <v>50</v>
      </c>
      <c r="CC52" s="114">
        <v>1</v>
      </c>
      <c r="CF52" s="114">
        <v>1</v>
      </c>
      <c r="CG52" s="114">
        <v>1</v>
      </c>
      <c r="CK52" s="114">
        <v>50</v>
      </c>
      <c r="CP52" s="114">
        <v>1</v>
      </c>
      <c r="CR52" s="114">
        <v>1</v>
      </c>
      <c r="CT52" s="114">
        <v>1</v>
      </c>
      <c r="CU52" s="114">
        <v>300</v>
      </c>
      <c r="DD52" s="114">
        <v>4</v>
      </c>
      <c r="DE52" s="114">
        <v>7</v>
      </c>
      <c r="DF52" s="114">
        <v>9</v>
      </c>
      <c r="DY52" s="122"/>
      <c r="EF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7"/>
      <c r="FB52" s="122"/>
      <c r="FD52" s="124"/>
      <c r="FH52" s="124"/>
      <c r="FI52" s="125"/>
      <c r="FK52" s="126"/>
      <c r="FL52" s="123"/>
    </row>
    <row r="53" spans="1:168" x14ac:dyDescent="0.2">
      <c r="A53" s="114">
        <v>4</v>
      </c>
      <c r="B53" s="114" t="s">
        <v>756</v>
      </c>
      <c r="C53" s="114">
        <v>20</v>
      </c>
      <c r="F53" s="114">
        <v>1500</v>
      </c>
      <c r="G53" s="114">
        <v>150</v>
      </c>
      <c r="H53" s="114">
        <v>500</v>
      </c>
      <c r="I53" s="114">
        <v>150</v>
      </c>
      <c r="J53" s="114">
        <v>120</v>
      </c>
      <c r="K53" s="114">
        <v>1</v>
      </c>
      <c r="L53" s="114">
        <v>1</v>
      </c>
      <c r="M53" s="114">
        <v>7</v>
      </c>
      <c r="N53" s="114">
        <v>7</v>
      </c>
      <c r="O53" s="114">
        <v>12</v>
      </c>
      <c r="P53" s="114">
        <v>12</v>
      </c>
      <c r="Q53" s="114">
        <v>18</v>
      </c>
      <c r="Y53" s="114">
        <v>1</v>
      </c>
      <c r="AA53" s="114">
        <v>50</v>
      </c>
      <c r="CA53" s="114">
        <v>1</v>
      </c>
      <c r="CC53" s="114">
        <v>2</v>
      </c>
      <c r="CF53" s="114">
        <v>2</v>
      </c>
      <c r="CG53" s="114">
        <v>2</v>
      </c>
      <c r="CK53" s="114">
        <v>375</v>
      </c>
      <c r="DD53" s="114">
        <v>5</v>
      </c>
      <c r="DE53" s="114">
        <v>30</v>
      </c>
      <c r="DF53" s="114">
        <v>25</v>
      </c>
      <c r="DY53" s="122"/>
      <c r="EF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7"/>
      <c r="FB53" s="122"/>
      <c r="FD53" s="124"/>
      <c r="FH53" s="124"/>
      <c r="FI53" s="125"/>
      <c r="FK53" s="126"/>
      <c r="FL53" s="123"/>
    </row>
    <row r="54" spans="1:168" x14ac:dyDescent="0.2">
      <c r="A54" s="114">
        <f t="shared" si="2"/>
        <v>5</v>
      </c>
      <c r="B54" s="114" t="s">
        <v>302</v>
      </c>
      <c r="C54" s="114">
        <v>35</v>
      </c>
      <c r="D54" s="114">
        <v>20</v>
      </c>
      <c r="E54" s="114">
        <v>10</v>
      </c>
      <c r="F54" s="114">
        <v>2000</v>
      </c>
      <c r="G54" s="114">
        <v>200</v>
      </c>
      <c r="H54" s="114">
        <v>400</v>
      </c>
      <c r="I54" s="114">
        <v>50</v>
      </c>
      <c r="J54" s="114">
        <v>250</v>
      </c>
      <c r="K54" s="114">
        <v>10</v>
      </c>
      <c r="L54" s="114">
        <v>20</v>
      </c>
      <c r="M54" s="114">
        <v>20</v>
      </c>
      <c r="N54" s="114">
        <v>12</v>
      </c>
      <c r="O54" s="114">
        <v>15</v>
      </c>
      <c r="P54" s="114">
        <v>20</v>
      </c>
      <c r="Q54" s="114">
        <v>15</v>
      </c>
      <c r="S54" s="114">
        <v>1</v>
      </c>
      <c r="U54" s="114">
        <v>8</v>
      </c>
      <c r="Y54" s="114">
        <v>6</v>
      </c>
      <c r="Z54" s="114">
        <v>15</v>
      </c>
      <c r="AA54" s="114">
        <v>148</v>
      </c>
      <c r="AF54" s="114">
        <v>2</v>
      </c>
      <c r="AK54" s="122">
        <v>0.75</v>
      </c>
      <c r="AL54" s="114">
        <v>1</v>
      </c>
      <c r="AM54" s="114">
        <v>15</v>
      </c>
      <c r="AP54" s="114">
        <v>1</v>
      </c>
      <c r="AQ54" s="114">
        <v>1.5</v>
      </c>
      <c r="AR54" s="114">
        <v>85</v>
      </c>
      <c r="AS54" s="114">
        <v>1</v>
      </c>
      <c r="AU54" s="114">
        <v>25</v>
      </c>
      <c r="BX54" s="114" t="s">
        <v>1191</v>
      </c>
      <c r="BY54" s="114">
        <v>40</v>
      </c>
      <c r="BZ54" s="114">
        <v>80</v>
      </c>
      <c r="CA54" s="114">
        <v>1</v>
      </c>
      <c r="CC54" s="114">
        <v>1</v>
      </c>
      <c r="CD54" s="114">
        <v>1</v>
      </c>
      <c r="CF54" s="114">
        <v>6</v>
      </c>
      <c r="CG54" s="114">
        <v>2</v>
      </c>
      <c r="CH54" s="114">
        <v>6</v>
      </c>
      <c r="CK54" s="114">
        <v>350</v>
      </c>
      <c r="CP54" s="114">
        <v>4</v>
      </c>
      <c r="CR54" s="114">
        <v>2</v>
      </c>
      <c r="CS54" s="114">
        <v>1</v>
      </c>
      <c r="CT54" s="114">
        <v>1</v>
      </c>
      <c r="CU54" s="114">
        <v>300</v>
      </c>
      <c r="CV54" s="114">
        <v>2</v>
      </c>
      <c r="CW54" s="114">
        <v>11</v>
      </c>
      <c r="CX54" s="114">
        <v>3</v>
      </c>
      <c r="CY54" s="114">
        <v>10</v>
      </c>
      <c r="CZ54" s="114">
        <v>10</v>
      </c>
      <c r="DA54" s="114">
        <v>55</v>
      </c>
      <c r="DD54" s="114">
        <v>5</v>
      </c>
      <c r="DE54" s="114">
        <v>13</v>
      </c>
      <c r="DF54" s="114">
        <v>10</v>
      </c>
      <c r="DY54" s="122"/>
      <c r="EF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7"/>
      <c r="FB54" s="122"/>
      <c r="FD54" s="124"/>
      <c r="FH54" s="124"/>
      <c r="FI54" s="125"/>
      <c r="FK54" s="126"/>
      <c r="FL54" s="123"/>
    </row>
    <row r="55" spans="1:168" x14ac:dyDescent="0.2">
      <c r="A55" s="114">
        <f t="shared" si="2"/>
        <v>6</v>
      </c>
      <c r="B55" s="114" t="s">
        <v>1111</v>
      </c>
      <c r="C55" s="114">
        <v>139</v>
      </c>
      <c r="D55" s="114">
        <v>12</v>
      </c>
      <c r="E55" s="114">
        <v>15</v>
      </c>
      <c r="F55" s="114">
        <v>5640</v>
      </c>
      <c r="G55" s="114">
        <v>1500</v>
      </c>
      <c r="H55" s="114">
        <v>1000</v>
      </c>
      <c r="I55" s="114">
        <v>150</v>
      </c>
      <c r="J55" s="114">
        <v>428</v>
      </c>
      <c r="K55" s="114">
        <v>12</v>
      </c>
      <c r="L55" s="114">
        <v>12</v>
      </c>
      <c r="M55" s="114">
        <v>40</v>
      </c>
      <c r="N55" s="114">
        <v>40</v>
      </c>
      <c r="O55" s="114">
        <v>70</v>
      </c>
      <c r="P55" s="114">
        <v>75</v>
      </c>
      <c r="Q55" s="114">
        <v>70</v>
      </c>
      <c r="Y55" s="114">
        <v>12</v>
      </c>
      <c r="Z55" s="114">
        <v>12</v>
      </c>
      <c r="AA55" s="114">
        <v>225</v>
      </c>
      <c r="AF55" s="114">
        <v>1</v>
      </c>
      <c r="AH55" s="114">
        <v>2</v>
      </c>
      <c r="AJ55" s="114">
        <v>12</v>
      </c>
      <c r="AN55" s="114">
        <v>1</v>
      </c>
      <c r="AO55" s="114">
        <v>0.75</v>
      </c>
      <c r="AP55" s="114">
        <v>1</v>
      </c>
      <c r="AQ55" s="114">
        <v>1</v>
      </c>
      <c r="AR55" s="114">
        <v>200</v>
      </c>
      <c r="CA55" s="114">
        <v>4</v>
      </c>
      <c r="CB55" s="114">
        <v>1</v>
      </c>
      <c r="CD55" s="114">
        <v>2</v>
      </c>
      <c r="CF55" s="114">
        <v>13</v>
      </c>
      <c r="CG55" s="114">
        <v>14</v>
      </c>
      <c r="CH55" s="114">
        <v>13</v>
      </c>
      <c r="CI55" s="114">
        <v>14</v>
      </c>
      <c r="CJ55" s="114">
        <v>1</v>
      </c>
      <c r="CK55" s="114">
        <v>350</v>
      </c>
      <c r="CP55" s="114">
        <v>3</v>
      </c>
      <c r="CR55" s="114">
        <v>6</v>
      </c>
      <c r="CS55" s="114">
        <v>2</v>
      </c>
      <c r="CV55" s="114">
        <v>5</v>
      </c>
      <c r="CW55" s="114">
        <v>4</v>
      </c>
      <c r="CX55" s="114">
        <v>6</v>
      </c>
      <c r="CZ55" s="114">
        <v>25</v>
      </c>
      <c r="DA55" s="114">
        <v>28</v>
      </c>
      <c r="DD55" s="114">
        <v>10</v>
      </c>
      <c r="DF55" s="114">
        <v>18</v>
      </c>
      <c r="DY55" s="122"/>
      <c r="EF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7"/>
      <c r="FB55" s="122"/>
      <c r="FD55" s="124"/>
      <c r="FH55" s="124"/>
      <c r="FI55" s="125"/>
      <c r="FK55" s="126"/>
      <c r="FL55" s="123"/>
    </row>
    <row r="56" spans="1:168" x14ac:dyDescent="0.2">
      <c r="A56" s="114">
        <f t="shared" si="2"/>
        <v>7</v>
      </c>
      <c r="B56" s="114" t="s">
        <v>689</v>
      </c>
      <c r="C56" s="114">
        <v>88</v>
      </c>
      <c r="D56" s="114">
        <v>151</v>
      </c>
      <c r="E56" s="114">
        <v>15</v>
      </c>
      <c r="F56" s="114">
        <v>3900</v>
      </c>
      <c r="G56" s="114">
        <v>500</v>
      </c>
      <c r="H56" s="114">
        <v>620</v>
      </c>
      <c r="I56" s="114">
        <v>200</v>
      </c>
      <c r="J56" s="114">
        <v>500</v>
      </c>
      <c r="K56" s="114">
        <v>10</v>
      </c>
      <c r="L56" s="114">
        <v>20</v>
      </c>
      <c r="M56" s="114">
        <v>20</v>
      </c>
      <c r="N56" s="114">
        <v>30</v>
      </c>
      <c r="O56" s="114">
        <v>38</v>
      </c>
      <c r="P56" s="114">
        <v>48</v>
      </c>
      <c r="Q56" s="114">
        <v>40</v>
      </c>
      <c r="S56" s="114">
        <v>1</v>
      </c>
      <c r="T56" s="114">
        <v>1</v>
      </c>
      <c r="U56" s="114">
        <v>14</v>
      </c>
      <c r="Y56" s="114">
        <v>5</v>
      </c>
      <c r="Z56" s="114">
        <v>16</v>
      </c>
      <c r="AA56" s="114">
        <v>100</v>
      </c>
      <c r="AF56" s="114">
        <v>1</v>
      </c>
      <c r="AH56" s="114">
        <v>1.5</v>
      </c>
      <c r="AI56" s="114">
        <v>3</v>
      </c>
      <c r="AJ56" s="114">
        <v>37</v>
      </c>
      <c r="AK56" s="114">
        <v>1</v>
      </c>
      <c r="AL56" s="114">
        <v>1</v>
      </c>
      <c r="AM56" s="114">
        <v>30</v>
      </c>
      <c r="AP56" s="114">
        <v>1</v>
      </c>
      <c r="AQ56" s="114">
        <v>1</v>
      </c>
      <c r="AR56" s="114">
        <v>275</v>
      </c>
      <c r="AS56" s="114">
        <v>1</v>
      </c>
      <c r="AT56" s="114">
        <v>2</v>
      </c>
      <c r="AU56" s="114">
        <v>20</v>
      </c>
      <c r="AV56" s="114">
        <v>0.25</v>
      </c>
      <c r="AX56" s="114">
        <v>12</v>
      </c>
      <c r="CA56" s="114">
        <v>3</v>
      </c>
      <c r="CB56" s="114">
        <v>1</v>
      </c>
      <c r="CC56" s="114">
        <v>3</v>
      </c>
      <c r="CD56" s="114">
        <v>2</v>
      </c>
      <c r="CF56" s="114">
        <v>4</v>
      </c>
      <c r="CG56" s="114">
        <v>4</v>
      </c>
      <c r="CJ56" s="114">
        <v>1</v>
      </c>
      <c r="CK56" s="114">
        <v>400</v>
      </c>
      <c r="CN56" s="114">
        <v>1</v>
      </c>
      <c r="CO56" s="114">
        <v>1</v>
      </c>
      <c r="CP56" s="114">
        <v>4</v>
      </c>
      <c r="CS56" s="114">
        <v>2</v>
      </c>
      <c r="CT56" s="114">
        <v>2</v>
      </c>
      <c r="CU56" s="114">
        <v>600</v>
      </c>
      <c r="CV56" s="114">
        <v>3</v>
      </c>
      <c r="CW56" s="114">
        <v>4</v>
      </c>
      <c r="CX56" s="114">
        <v>1</v>
      </c>
      <c r="CZ56" s="114">
        <v>18</v>
      </c>
      <c r="DA56" s="114">
        <v>20</v>
      </c>
      <c r="DD56" s="114">
        <v>15</v>
      </c>
      <c r="DE56" s="114">
        <v>2</v>
      </c>
      <c r="DF56" s="114">
        <v>10</v>
      </c>
      <c r="DY56" s="122"/>
      <c r="EF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7"/>
      <c r="FB56" s="122"/>
      <c r="FD56" s="124"/>
      <c r="FH56" s="124"/>
      <c r="FI56" s="125"/>
      <c r="FK56" s="126"/>
      <c r="FL56" s="123"/>
    </row>
    <row r="57" spans="1:168" x14ac:dyDescent="0.2">
      <c r="A57" s="114">
        <f t="shared" si="2"/>
        <v>8</v>
      </c>
      <c r="B57" s="114" t="s">
        <v>252</v>
      </c>
      <c r="C57" s="114">
        <v>225</v>
      </c>
      <c r="D57" s="114">
        <v>35</v>
      </c>
      <c r="E57" s="114">
        <v>35</v>
      </c>
      <c r="F57" s="168">
        <v>10000</v>
      </c>
      <c r="G57" s="114">
        <v>2000</v>
      </c>
      <c r="H57" s="114">
        <v>1750</v>
      </c>
      <c r="I57" s="114">
        <v>200</v>
      </c>
      <c r="J57" s="114">
        <v>1300</v>
      </c>
      <c r="K57" s="114">
        <v>20</v>
      </c>
      <c r="L57" s="114">
        <v>80</v>
      </c>
      <c r="M57" s="114">
        <v>88</v>
      </c>
      <c r="N57" s="114">
        <v>85</v>
      </c>
      <c r="O57" s="114">
        <v>60</v>
      </c>
      <c r="P57" s="114">
        <v>85</v>
      </c>
      <c r="Q57" s="114">
        <v>60</v>
      </c>
      <c r="V57" s="114">
        <v>2</v>
      </c>
      <c r="W57" s="114">
        <v>2</v>
      </c>
      <c r="X57" s="114">
        <v>60</v>
      </c>
      <c r="Y57" s="114">
        <v>12</v>
      </c>
      <c r="Z57" s="114">
        <v>70</v>
      </c>
      <c r="AA57" s="114">
        <v>520</v>
      </c>
      <c r="AK57" s="114">
        <v>3</v>
      </c>
      <c r="AL57" s="114">
        <v>2</v>
      </c>
      <c r="AM57" s="114">
        <v>120</v>
      </c>
      <c r="AN57" s="114">
        <v>2</v>
      </c>
      <c r="AP57" s="114">
        <v>0.75</v>
      </c>
      <c r="AQ57" s="114">
        <v>1</v>
      </c>
      <c r="AR57" s="114">
        <v>120</v>
      </c>
      <c r="BF57" s="114">
        <v>3</v>
      </c>
      <c r="BG57" s="114">
        <v>3</v>
      </c>
      <c r="BH57" s="114">
        <v>1700</v>
      </c>
      <c r="BO57" s="114" t="s">
        <v>1180</v>
      </c>
      <c r="BP57" s="114">
        <v>100</v>
      </c>
      <c r="BQ57" s="114">
        <v>5</v>
      </c>
      <c r="CA57" s="114">
        <v>5</v>
      </c>
      <c r="CC57" s="114">
        <v>3</v>
      </c>
      <c r="CD57" s="114">
        <v>1</v>
      </c>
      <c r="CF57" s="114">
        <v>8</v>
      </c>
      <c r="CG57" s="114">
        <v>12</v>
      </c>
      <c r="CH57" s="114">
        <v>8</v>
      </c>
      <c r="CI57" s="114">
        <v>12</v>
      </c>
      <c r="CJ57" s="114">
        <v>1</v>
      </c>
      <c r="CK57" s="114">
        <v>400</v>
      </c>
      <c r="CN57" s="114">
        <v>1</v>
      </c>
      <c r="CP57" s="114">
        <v>5</v>
      </c>
      <c r="CS57" s="114">
        <v>1</v>
      </c>
      <c r="CT57" s="114">
        <v>2</v>
      </c>
      <c r="CU57" s="114">
        <v>465</v>
      </c>
      <c r="CV57" s="114">
        <v>90</v>
      </c>
      <c r="CW57" s="114">
        <v>38</v>
      </c>
      <c r="CX57" s="114">
        <v>1</v>
      </c>
      <c r="CY57" s="114">
        <v>8</v>
      </c>
      <c r="CZ57" s="114">
        <v>650</v>
      </c>
      <c r="DA57" s="114">
        <v>266</v>
      </c>
      <c r="DB57" s="114">
        <v>2</v>
      </c>
      <c r="DD57" s="114">
        <v>5</v>
      </c>
      <c r="DF57" s="114">
        <v>10</v>
      </c>
      <c r="DY57" s="122"/>
      <c r="EF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7"/>
      <c r="FB57" s="122"/>
      <c r="FD57" s="124"/>
      <c r="FH57" s="124"/>
      <c r="FI57" s="125"/>
      <c r="FK57" s="126"/>
      <c r="FL57" s="123"/>
    </row>
    <row r="58" spans="1:168" x14ac:dyDescent="0.2">
      <c r="A58" s="114">
        <f t="shared" si="2"/>
        <v>9</v>
      </c>
      <c r="B58" s="114" t="s">
        <v>871</v>
      </c>
      <c r="C58" s="114">
        <v>50</v>
      </c>
      <c r="D58" s="114">
        <v>59</v>
      </c>
      <c r="E58" s="114">
        <v>50</v>
      </c>
      <c r="F58" s="114">
        <v>4000</v>
      </c>
      <c r="G58" s="114">
        <v>1200</v>
      </c>
      <c r="H58" s="114">
        <v>452</v>
      </c>
      <c r="I58" s="114">
        <v>60</v>
      </c>
      <c r="J58" s="114">
        <v>200</v>
      </c>
      <c r="K58" s="114">
        <v>8</v>
      </c>
      <c r="L58" s="114">
        <v>14</v>
      </c>
      <c r="M58" s="114">
        <v>20</v>
      </c>
      <c r="N58" s="114">
        <v>17</v>
      </c>
      <c r="O58" s="114">
        <v>13</v>
      </c>
      <c r="P58" s="114">
        <v>16</v>
      </c>
      <c r="Q58" s="114">
        <v>20</v>
      </c>
      <c r="S58" s="114">
        <v>3</v>
      </c>
      <c r="U58" s="114">
        <v>49</v>
      </c>
      <c r="Y58" s="114">
        <v>3</v>
      </c>
      <c r="Z58" s="114">
        <v>6</v>
      </c>
      <c r="AA58" s="114">
        <v>175</v>
      </c>
      <c r="AF58" s="114">
        <v>1</v>
      </c>
      <c r="AH58" s="114">
        <v>2</v>
      </c>
      <c r="AJ58" s="114">
        <v>20</v>
      </c>
      <c r="AK58" s="114">
        <v>0.5</v>
      </c>
      <c r="AM58" s="114">
        <v>15</v>
      </c>
      <c r="AN58" s="114">
        <v>0.5</v>
      </c>
      <c r="AO58" s="114">
        <v>1</v>
      </c>
      <c r="AP58" s="114">
        <v>1</v>
      </c>
      <c r="AQ58" s="114">
        <v>1</v>
      </c>
      <c r="AR58" s="114">
        <v>175</v>
      </c>
      <c r="AT58" s="114">
        <v>2</v>
      </c>
      <c r="BO58" s="114" t="s">
        <v>1180</v>
      </c>
      <c r="BP58" s="114">
        <v>100</v>
      </c>
      <c r="BQ58" s="114">
        <v>5</v>
      </c>
      <c r="BX58" s="114" t="s">
        <v>1191</v>
      </c>
      <c r="BY58" s="114">
        <v>20</v>
      </c>
      <c r="BZ58" s="114">
        <v>40</v>
      </c>
      <c r="CA58" s="114">
        <v>2</v>
      </c>
      <c r="CB58" s="114">
        <v>2</v>
      </c>
      <c r="CC58" s="114">
        <v>2</v>
      </c>
      <c r="CF58" s="114">
        <v>7</v>
      </c>
      <c r="CG58" s="114">
        <v>6</v>
      </c>
      <c r="CH58" s="114">
        <v>7</v>
      </c>
      <c r="CJ58" s="114">
        <v>1</v>
      </c>
      <c r="CK58" s="114">
        <v>100</v>
      </c>
      <c r="CP58" s="114">
        <v>3</v>
      </c>
      <c r="CS58" s="114">
        <v>2</v>
      </c>
      <c r="CT58" s="114">
        <v>2</v>
      </c>
      <c r="CU58" s="114">
        <v>600</v>
      </c>
      <c r="CV58" s="114">
        <v>9</v>
      </c>
      <c r="CW58" s="114">
        <v>8</v>
      </c>
      <c r="CX58" s="114">
        <v>8</v>
      </c>
      <c r="CY58" s="114">
        <v>6</v>
      </c>
      <c r="CZ58" s="114">
        <v>36</v>
      </c>
      <c r="DA58" s="114">
        <v>36</v>
      </c>
      <c r="DD58" s="114">
        <v>5</v>
      </c>
      <c r="DY58" s="122"/>
      <c r="EF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7"/>
      <c r="FB58" s="122"/>
      <c r="FD58" s="124"/>
      <c r="FH58" s="124"/>
      <c r="FI58" s="125"/>
      <c r="FK58" s="126"/>
      <c r="FL58" s="123"/>
    </row>
    <row r="59" spans="1:168" x14ac:dyDescent="0.2">
      <c r="A59" s="114">
        <f t="shared" si="2"/>
        <v>10</v>
      </c>
      <c r="B59" s="114" t="s">
        <v>915</v>
      </c>
      <c r="C59" s="114">
        <v>10</v>
      </c>
      <c r="F59" s="114">
        <v>550</v>
      </c>
      <c r="G59" s="114">
        <v>150</v>
      </c>
      <c r="H59" s="114">
        <v>300</v>
      </c>
      <c r="I59" s="114">
        <v>150</v>
      </c>
      <c r="K59" s="114">
        <v>3</v>
      </c>
      <c r="L59" s="114">
        <v>3</v>
      </c>
      <c r="M59" s="114">
        <v>5</v>
      </c>
      <c r="N59" s="114">
        <v>5</v>
      </c>
      <c r="O59" s="114">
        <v>2</v>
      </c>
      <c r="P59" s="114">
        <v>2</v>
      </c>
      <c r="Q59" s="114">
        <v>4</v>
      </c>
      <c r="AN59" s="114">
        <v>0.5</v>
      </c>
      <c r="AO59" s="114">
        <v>0.5</v>
      </c>
      <c r="BO59" s="114" t="s">
        <v>1180</v>
      </c>
      <c r="BP59" s="114">
        <v>23</v>
      </c>
      <c r="BQ59" s="114">
        <v>50</v>
      </c>
      <c r="CF59" s="114">
        <v>3</v>
      </c>
      <c r="CG59" s="114">
        <v>3</v>
      </c>
      <c r="CK59" s="114">
        <v>200</v>
      </c>
      <c r="CN59" s="114">
        <v>1</v>
      </c>
      <c r="CO59" s="114">
        <v>1</v>
      </c>
      <c r="CP59" s="114">
        <v>2</v>
      </c>
      <c r="CT59" s="114">
        <v>2</v>
      </c>
      <c r="CU59" s="114">
        <v>500</v>
      </c>
      <c r="CV59" s="114">
        <v>1</v>
      </c>
      <c r="CX59" s="114">
        <v>1</v>
      </c>
      <c r="CZ59" s="114">
        <v>10.75</v>
      </c>
      <c r="DD59" s="114">
        <v>33</v>
      </c>
      <c r="DF59" s="114">
        <v>35</v>
      </c>
      <c r="DY59" s="122"/>
      <c r="EF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7"/>
      <c r="FB59" s="122"/>
      <c r="FD59" s="124"/>
      <c r="FH59" s="124"/>
      <c r="FI59" s="125"/>
      <c r="FK59" s="126"/>
      <c r="FL59" s="123"/>
    </row>
    <row r="60" spans="1:168" x14ac:dyDescent="0.2">
      <c r="A60" s="114">
        <f t="shared" si="2"/>
        <v>11</v>
      </c>
      <c r="B60" s="114" t="s">
        <v>1206</v>
      </c>
      <c r="C60" s="114">
        <v>80</v>
      </c>
      <c r="D60" s="114">
        <v>20</v>
      </c>
      <c r="E60" s="114">
        <v>20</v>
      </c>
      <c r="F60" s="114">
        <v>6000</v>
      </c>
      <c r="G60" s="114">
        <v>600</v>
      </c>
      <c r="H60" s="114">
        <v>650</v>
      </c>
      <c r="I60" s="114">
        <v>300</v>
      </c>
      <c r="J60" s="114">
        <v>600</v>
      </c>
      <c r="K60" s="114">
        <v>10</v>
      </c>
      <c r="L60" s="114">
        <v>20</v>
      </c>
      <c r="M60" s="114">
        <v>18</v>
      </c>
      <c r="N60" s="114">
        <v>18</v>
      </c>
      <c r="O60" s="114">
        <v>20</v>
      </c>
      <c r="P60" s="114">
        <v>20</v>
      </c>
      <c r="Q60" s="114">
        <v>30</v>
      </c>
      <c r="V60" s="114">
        <v>1</v>
      </c>
      <c r="W60" s="114">
        <v>1</v>
      </c>
      <c r="X60" s="114">
        <v>15</v>
      </c>
      <c r="Y60" s="114">
        <v>3</v>
      </c>
      <c r="Z60" s="114">
        <v>7</v>
      </c>
      <c r="AA60" s="114">
        <v>125</v>
      </c>
      <c r="AE60" s="114">
        <v>2</v>
      </c>
      <c r="AF60" s="114">
        <v>5</v>
      </c>
      <c r="AG60" s="114">
        <v>40</v>
      </c>
      <c r="AK60" s="114">
        <v>0.5</v>
      </c>
      <c r="AL60" s="114">
        <v>1</v>
      </c>
      <c r="AM60" s="114">
        <v>10</v>
      </c>
      <c r="AN60" s="114">
        <v>1</v>
      </c>
      <c r="AO60" s="114">
        <v>1</v>
      </c>
      <c r="AP60" s="114">
        <v>0.5</v>
      </c>
      <c r="AQ60" s="114">
        <v>0.5</v>
      </c>
      <c r="AR60" s="114">
        <v>50</v>
      </c>
      <c r="BO60" s="114" t="s">
        <v>1180</v>
      </c>
      <c r="BP60" s="114">
        <v>40</v>
      </c>
      <c r="BQ60" s="114">
        <v>70</v>
      </c>
      <c r="BR60" s="114">
        <v>2</v>
      </c>
      <c r="CC60" s="114">
        <v>2</v>
      </c>
      <c r="CF60" s="114">
        <v>8</v>
      </c>
      <c r="CG60" s="114">
        <v>8</v>
      </c>
      <c r="CH60" s="114">
        <v>8</v>
      </c>
      <c r="CI60" s="114">
        <v>8</v>
      </c>
      <c r="CK60" s="114">
        <v>400</v>
      </c>
      <c r="CO60" s="114">
        <v>1</v>
      </c>
      <c r="CP60" s="114">
        <v>1</v>
      </c>
      <c r="CR60" s="114">
        <v>2</v>
      </c>
      <c r="CS60" s="114">
        <v>4</v>
      </c>
      <c r="CT60" s="114">
        <v>2</v>
      </c>
      <c r="CU60" s="114">
        <v>700</v>
      </c>
      <c r="DD60" s="114">
        <v>12</v>
      </c>
      <c r="DE60" s="114">
        <v>10</v>
      </c>
      <c r="DF60" s="114">
        <v>5</v>
      </c>
      <c r="DY60" s="122"/>
      <c r="EF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7"/>
      <c r="FB60" s="122"/>
      <c r="FD60" s="124"/>
      <c r="FH60" s="124"/>
      <c r="FI60" s="125"/>
      <c r="FK60" s="126"/>
      <c r="FL60" s="123"/>
    </row>
    <row r="61" spans="1:168" x14ac:dyDescent="0.2">
      <c r="A61" s="114">
        <f t="shared" si="2"/>
        <v>12</v>
      </c>
      <c r="B61" s="114" t="s">
        <v>1015</v>
      </c>
      <c r="C61" s="114">
        <v>100</v>
      </c>
      <c r="D61" s="114">
        <v>30</v>
      </c>
      <c r="E61" s="114">
        <v>30</v>
      </c>
      <c r="F61" s="114">
        <v>3250</v>
      </c>
      <c r="G61" s="114">
        <v>1000</v>
      </c>
      <c r="H61" s="114">
        <v>500</v>
      </c>
      <c r="I61" s="114">
        <v>100</v>
      </c>
      <c r="J61" s="114">
        <v>100</v>
      </c>
      <c r="K61" s="114">
        <v>10</v>
      </c>
      <c r="L61" s="114">
        <v>20</v>
      </c>
      <c r="M61" s="114">
        <v>20</v>
      </c>
      <c r="N61" s="114">
        <v>20</v>
      </c>
      <c r="O61" s="114">
        <v>30</v>
      </c>
      <c r="P61" s="114">
        <v>20</v>
      </c>
      <c r="Q61" s="114">
        <v>15</v>
      </c>
      <c r="S61" s="114">
        <v>2</v>
      </c>
      <c r="T61" s="114">
        <v>3</v>
      </c>
      <c r="U61" s="114">
        <v>20</v>
      </c>
      <c r="Y61" s="114">
        <v>5</v>
      </c>
      <c r="Z61" s="114">
        <v>10</v>
      </c>
      <c r="AA61" s="114">
        <v>100</v>
      </c>
      <c r="AF61" s="114">
        <v>4</v>
      </c>
      <c r="AR61" s="114">
        <v>75</v>
      </c>
      <c r="BO61" s="114" t="s">
        <v>1180</v>
      </c>
      <c r="BP61" s="114">
        <v>50</v>
      </c>
      <c r="BQ61" s="114">
        <v>5</v>
      </c>
      <c r="CC61" s="114">
        <v>1</v>
      </c>
      <c r="CF61" s="114">
        <v>6</v>
      </c>
      <c r="CG61" s="114">
        <v>5</v>
      </c>
      <c r="CK61" s="114">
        <v>200</v>
      </c>
      <c r="CL61" s="114">
        <v>300</v>
      </c>
      <c r="CP61" s="114">
        <v>3</v>
      </c>
      <c r="CS61" s="114">
        <v>2</v>
      </c>
      <c r="CT61" s="114">
        <v>1</v>
      </c>
      <c r="CU61" s="114">
        <v>200</v>
      </c>
      <c r="CV61" s="114">
        <v>50</v>
      </c>
      <c r="CW61" s="114">
        <v>55</v>
      </c>
      <c r="CX61" s="114">
        <v>12</v>
      </c>
      <c r="CY61" s="114">
        <v>5</v>
      </c>
      <c r="CZ61" s="114">
        <v>200</v>
      </c>
      <c r="DA61" s="114">
        <v>200</v>
      </c>
      <c r="DB61" s="114">
        <v>1</v>
      </c>
      <c r="DD61" s="114">
        <v>5</v>
      </c>
      <c r="DF61" s="114">
        <v>2</v>
      </c>
      <c r="DY61" s="122"/>
      <c r="EF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7"/>
      <c r="FB61" s="122"/>
      <c r="FD61" s="124"/>
      <c r="FH61" s="124"/>
      <c r="FI61" s="125"/>
      <c r="FK61" s="126"/>
      <c r="FL61" s="123"/>
    </row>
    <row r="62" spans="1:168" x14ac:dyDescent="0.2">
      <c r="A62" s="114">
        <f t="shared" si="2"/>
        <v>13</v>
      </c>
      <c r="B62" s="114" t="s">
        <v>1207</v>
      </c>
      <c r="C62" s="114">
        <v>140</v>
      </c>
      <c r="D62" s="114">
        <v>20</v>
      </c>
      <c r="E62" s="114">
        <v>20</v>
      </c>
      <c r="F62" s="114">
        <v>8000</v>
      </c>
      <c r="G62" s="114">
        <v>1500</v>
      </c>
      <c r="H62" s="114">
        <v>1500</v>
      </c>
      <c r="I62" s="114">
        <v>200</v>
      </c>
      <c r="J62" s="114">
        <v>650</v>
      </c>
      <c r="K62" s="114">
        <v>30</v>
      </c>
      <c r="L62" s="114">
        <v>35</v>
      </c>
      <c r="M62" s="114">
        <v>45</v>
      </c>
      <c r="N62" s="114">
        <v>45</v>
      </c>
      <c r="O62" s="114">
        <v>50</v>
      </c>
      <c r="P62" s="114">
        <v>45</v>
      </c>
      <c r="Q62" s="114">
        <v>60</v>
      </c>
      <c r="S62" s="114">
        <v>3</v>
      </c>
      <c r="T62" s="114">
        <v>3</v>
      </c>
      <c r="U62" s="114">
        <v>48</v>
      </c>
      <c r="Y62" s="114">
        <v>25</v>
      </c>
      <c r="Z62" s="114">
        <v>35</v>
      </c>
      <c r="AA62" s="114">
        <v>1000</v>
      </c>
      <c r="AF62" s="114">
        <v>6</v>
      </c>
      <c r="AL62" s="114">
        <v>0.5</v>
      </c>
      <c r="AN62" s="114">
        <v>2</v>
      </c>
      <c r="AO62" s="114">
        <v>2</v>
      </c>
      <c r="AP62" s="114">
        <v>1.5</v>
      </c>
      <c r="AQ62" s="114">
        <v>1.5</v>
      </c>
      <c r="AR62" s="114">
        <v>200</v>
      </c>
      <c r="BO62" s="114" t="s">
        <v>1180</v>
      </c>
      <c r="BP62" s="114">
        <v>100</v>
      </c>
      <c r="BQ62" s="114">
        <v>200</v>
      </c>
      <c r="BR62" s="114">
        <v>6</v>
      </c>
      <c r="BX62" s="114" t="s">
        <v>1191</v>
      </c>
      <c r="BY62" s="114">
        <v>100</v>
      </c>
      <c r="BZ62" s="114">
        <v>250</v>
      </c>
      <c r="CB62" s="114">
        <v>3</v>
      </c>
      <c r="CC62" s="114">
        <v>3</v>
      </c>
      <c r="CD62" s="114">
        <v>2</v>
      </c>
      <c r="CF62" s="114">
        <v>12</v>
      </c>
      <c r="CG62" s="114">
        <v>11</v>
      </c>
      <c r="CH62" s="114">
        <v>12</v>
      </c>
      <c r="CI62" s="114">
        <v>11</v>
      </c>
      <c r="CK62" s="114">
        <v>400</v>
      </c>
      <c r="CN62" s="114">
        <v>1</v>
      </c>
      <c r="CP62" s="114">
        <v>5</v>
      </c>
      <c r="CR62" s="114">
        <v>2</v>
      </c>
      <c r="CS62" s="114">
        <v>1</v>
      </c>
      <c r="CT62" s="114">
        <v>2</v>
      </c>
      <c r="CU62" s="114">
        <v>700</v>
      </c>
      <c r="DD62" s="114">
        <v>20</v>
      </c>
      <c r="DE62" s="114">
        <v>10</v>
      </c>
      <c r="DF62" s="114">
        <v>10</v>
      </c>
      <c r="DY62" s="122"/>
      <c r="EF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7"/>
      <c r="FB62" s="122"/>
      <c r="FD62" s="124"/>
      <c r="FH62" s="124"/>
      <c r="FI62" s="125"/>
      <c r="FK62" s="126"/>
      <c r="FL62" s="123"/>
    </row>
    <row r="63" spans="1:168" x14ac:dyDescent="0.2">
      <c r="A63" s="114">
        <f t="shared" si="2"/>
        <v>14</v>
      </c>
      <c r="B63" s="114" t="s">
        <v>1013</v>
      </c>
      <c r="C63" s="114">
        <v>65</v>
      </c>
      <c r="D63" s="114">
        <v>15</v>
      </c>
      <c r="E63" s="114">
        <v>15</v>
      </c>
      <c r="F63" s="114">
        <v>5000</v>
      </c>
      <c r="G63" s="114">
        <v>400</v>
      </c>
      <c r="H63" s="114">
        <v>500</v>
      </c>
      <c r="I63" s="114">
        <v>100</v>
      </c>
      <c r="J63" s="114">
        <v>300</v>
      </c>
      <c r="K63" s="114">
        <v>15</v>
      </c>
      <c r="L63" s="114">
        <v>25</v>
      </c>
      <c r="M63" s="114">
        <v>30</v>
      </c>
      <c r="N63" s="114">
        <v>16</v>
      </c>
      <c r="O63" s="114">
        <v>15</v>
      </c>
      <c r="P63" s="114">
        <v>12</v>
      </c>
      <c r="Q63" s="114">
        <v>15</v>
      </c>
      <c r="T63" s="114">
        <v>1</v>
      </c>
      <c r="V63" s="114">
        <v>2</v>
      </c>
      <c r="W63" s="114">
        <v>2</v>
      </c>
      <c r="X63" s="114">
        <v>25</v>
      </c>
      <c r="Y63" s="114">
        <v>12</v>
      </c>
      <c r="Z63" s="114">
        <v>25</v>
      </c>
      <c r="AA63" s="114">
        <v>150</v>
      </c>
      <c r="AL63" s="114">
        <v>1</v>
      </c>
      <c r="AP63" s="114">
        <v>1</v>
      </c>
      <c r="AQ63" s="114">
        <v>2</v>
      </c>
      <c r="AR63" s="114">
        <v>150</v>
      </c>
      <c r="BO63" s="114" t="s">
        <v>1180</v>
      </c>
      <c r="BP63" s="114">
        <v>25</v>
      </c>
      <c r="BQ63" s="114">
        <v>15</v>
      </c>
      <c r="BR63" s="114">
        <v>1</v>
      </c>
      <c r="CF63" s="114">
        <v>5</v>
      </c>
      <c r="CG63" s="114">
        <v>5</v>
      </c>
      <c r="CH63" s="114">
        <v>4</v>
      </c>
      <c r="CI63" s="114">
        <v>5</v>
      </c>
      <c r="CK63" s="114">
        <v>100</v>
      </c>
      <c r="CP63" s="114">
        <v>2</v>
      </c>
      <c r="CR63" s="114">
        <v>2</v>
      </c>
      <c r="CS63" s="114">
        <v>1</v>
      </c>
      <c r="CT63" s="114">
        <v>2</v>
      </c>
      <c r="CU63" s="114">
        <v>500</v>
      </c>
      <c r="CV63" s="114">
        <v>11</v>
      </c>
      <c r="CW63" s="114">
        <v>12</v>
      </c>
      <c r="CX63" s="114">
        <v>2</v>
      </c>
      <c r="CY63" s="114">
        <v>1</v>
      </c>
      <c r="CZ63" s="114">
        <v>56</v>
      </c>
      <c r="DA63" s="114">
        <v>60</v>
      </c>
      <c r="DD63" s="114">
        <v>15</v>
      </c>
      <c r="DE63" s="114">
        <v>10</v>
      </c>
      <c r="DF63" s="114">
        <v>5</v>
      </c>
      <c r="DY63" s="122"/>
      <c r="EF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7"/>
      <c r="FB63" s="122"/>
      <c r="FD63" s="124"/>
      <c r="FH63" s="124"/>
      <c r="FI63" s="125"/>
      <c r="FK63" s="126"/>
      <c r="FL63" s="123"/>
    </row>
    <row r="64" spans="1:168" x14ac:dyDescent="0.2">
      <c r="A64" s="114">
        <f t="shared" si="2"/>
        <v>15</v>
      </c>
      <c r="B64" s="114" t="s">
        <v>143</v>
      </c>
      <c r="C64" s="114">
        <v>75</v>
      </c>
      <c r="D64" s="114">
        <v>15</v>
      </c>
      <c r="E64" s="114">
        <v>15</v>
      </c>
      <c r="F64" s="114">
        <v>8100</v>
      </c>
      <c r="G64" s="114">
        <v>2000</v>
      </c>
      <c r="H64" s="114">
        <v>800</v>
      </c>
      <c r="I64" s="114">
        <v>400</v>
      </c>
      <c r="J64" s="114">
        <v>1000</v>
      </c>
      <c r="K64" s="114">
        <v>20</v>
      </c>
      <c r="L64" s="114">
        <v>20</v>
      </c>
      <c r="M64" s="114">
        <v>20</v>
      </c>
      <c r="N64" s="114">
        <v>20</v>
      </c>
      <c r="O64" s="114">
        <v>35</v>
      </c>
      <c r="P64" s="114">
        <v>30</v>
      </c>
      <c r="Q64" s="114">
        <v>50</v>
      </c>
      <c r="V64" s="114">
        <v>4</v>
      </c>
      <c r="W64" s="114">
        <v>3</v>
      </c>
      <c r="X64" s="114">
        <v>150</v>
      </c>
      <c r="Z64" s="114">
        <v>4</v>
      </c>
      <c r="AE64" s="114">
        <v>7</v>
      </c>
      <c r="AF64" s="114">
        <v>8</v>
      </c>
      <c r="AG64" s="114">
        <v>250</v>
      </c>
      <c r="AH64" s="114">
        <v>6</v>
      </c>
      <c r="AI64" s="114">
        <v>4</v>
      </c>
      <c r="AJ64" s="114">
        <v>150</v>
      </c>
      <c r="AK64" s="114">
        <v>1</v>
      </c>
      <c r="AM64" s="114">
        <v>25</v>
      </c>
      <c r="AP64" s="114">
        <v>3</v>
      </c>
      <c r="AQ64" s="114">
        <v>1.5</v>
      </c>
      <c r="AR64" s="114">
        <v>700</v>
      </c>
      <c r="BO64" s="114" t="s">
        <v>1180</v>
      </c>
      <c r="BP64" s="114">
        <v>600</v>
      </c>
      <c r="BQ64" s="114">
        <v>600</v>
      </c>
      <c r="BR64" s="114">
        <v>10</v>
      </c>
      <c r="BS64" s="114">
        <v>500</v>
      </c>
      <c r="BT64" s="114">
        <v>32</v>
      </c>
      <c r="CA64" s="114">
        <v>2</v>
      </c>
      <c r="CE64" s="114">
        <v>2</v>
      </c>
      <c r="CF64" s="114">
        <v>6</v>
      </c>
      <c r="CG64" s="114">
        <v>6</v>
      </c>
      <c r="CK64" s="114">
        <v>600</v>
      </c>
      <c r="CP64" s="114">
        <v>3</v>
      </c>
      <c r="CS64" s="114">
        <v>1</v>
      </c>
      <c r="CT64" s="114">
        <v>3</v>
      </c>
      <c r="CU64" s="114">
        <v>1000</v>
      </c>
      <c r="DD64" s="114">
        <v>50</v>
      </c>
      <c r="DE64" s="114">
        <v>50</v>
      </c>
      <c r="DF64" s="114">
        <v>50</v>
      </c>
      <c r="DL64" s="114" t="s">
        <v>1208</v>
      </c>
      <c r="DM64" s="114">
        <v>75</v>
      </c>
      <c r="DN64" s="114">
        <v>75</v>
      </c>
      <c r="DY64" s="122"/>
      <c r="EF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7"/>
      <c r="FB64" s="122"/>
      <c r="FD64" s="124"/>
      <c r="FH64" s="124"/>
      <c r="FI64" s="125"/>
      <c r="FK64" s="126"/>
      <c r="FL64" s="123"/>
    </row>
    <row r="65" spans="1:168" x14ac:dyDescent="0.2">
      <c r="A65" s="114">
        <f t="shared" si="2"/>
        <v>16</v>
      </c>
      <c r="B65" s="114" t="s">
        <v>134</v>
      </c>
      <c r="C65" s="114">
        <v>175</v>
      </c>
      <c r="D65" s="114">
        <v>30</v>
      </c>
      <c r="E65" s="114">
        <v>25</v>
      </c>
      <c r="F65" s="168">
        <v>12000</v>
      </c>
      <c r="G65" s="114">
        <v>1500</v>
      </c>
      <c r="H65" s="114">
        <v>1000</v>
      </c>
      <c r="I65" s="114">
        <v>500</v>
      </c>
      <c r="J65" s="114">
        <v>1000</v>
      </c>
      <c r="K65" s="114">
        <v>40</v>
      </c>
      <c r="L65" s="114">
        <v>45</v>
      </c>
      <c r="M65" s="114">
        <v>80</v>
      </c>
      <c r="N65" s="114">
        <v>80</v>
      </c>
      <c r="O65" s="114">
        <v>40</v>
      </c>
      <c r="P65" s="114">
        <v>30</v>
      </c>
      <c r="Q65" s="114">
        <v>60</v>
      </c>
      <c r="V65" s="114">
        <v>6</v>
      </c>
      <c r="W65" s="114">
        <v>4</v>
      </c>
      <c r="X65" s="114">
        <v>93</v>
      </c>
      <c r="Y65" s="114">
        <v>14</v>
      </c>
      <c r="Z65" s="114">
        <v>18</v>
      </c>
      <c r="AA65" s="114">
        <v>300</v>
      </c>
      <c r="AE65" s="114">
        <v>10</v>
      </c>
      <c r="AF65" s="114">
        <v>20</v>
      </c>
      <c r="AG65" s="114">
        <v>300</v>
      </c>
      <c r="AH65" s="114">
        <v>1</v>
      </c>
      <c r="AJ65" s="114">
        <v>20</v>
      </c>
      <c r="AK65" s="114">
        <v>3</v>
      </c>
      <c r="AL65" s="114">
        <v>2</v>
      </c>
      <c r="AM65" s="114">
        <v>100</v>
      </c>
      <c r="AN65" s="114">
        <v>2</v>
      </c>
      <c r="AO65" s="114">
        <v>2</v>
      </c>
      <c r="AP65" s="114">
        <v>2</v>
      </c>
      <c r="AQ65" s="114">
        <v>1.5</v>
      </c>
      <c r="AR65" s="114">
        <v>300</v>
      </c>
      <c r="AV65" s="114">
        <v>1</v>
      </c>
      <c r="AX65" s="114">
        <v>12</v>
      </c>
      <c r="BL65" s="114">
        <v>0.75</v>
      </c>
      <c r="BM65" s="114">
        <v>0.5</v>
      </c>
      <c r="BN65" s="114">
        <v>75</v>
      </c>
      <c r="BO65" s="114" t="s">
        <v>1180</v>
      </c>
      <c r="BP65" s="114">
        <v>150</v>
      </c>
      <c r="BQ65" s="114">
        <v>300</v>
      </c>
      <c r="BR65" s="114">
        <v>20</v>
      </c>
      <c r="BX65" s="114" t="s">
        <v>325</v>
      </c>
      <c r="BY65" s="114" t="s">
        <v>1209</v>
      </c>
      <c r="BZ65" s="114">
        <v>50</v>
      </c>
      <c r="CA65" s="114">
        <v>2</v>
      </c>
      <c r="CC65" s="114">
        <v>3</v>
      </c>
      <c r="CF65" s="114">
        <v>14</v>
      </c>
      <c r="CG65" s="114">
        <v>17</v>
      </c>
      <c r="CH65" s="114">
        <v>14</v>
      </c>
      <c r="CI65" s="114">
        <v>17</v>
      </c>
      <c r="CJ65" s="114">
        <v>1</v>
      </c>
      <c r="CK65" s="114">
        <v>500</v>
      </c>
      <c r="CO65" s="114">
        <v>1</v>
      </c>
      <c r="CP65" s="114">
        <v>5</v>
      </c>
      <c r="CR65" s="114">
        <v>1</v>
      </c>
      <c r="CS65" s="114">
        <v>2</v>
      </c>
      <c r="CT65" s="114">
        <v>3</v>
      </c>
      <c r="CU65" s="114">
        <v>900</v>
      </c>
      <c r="CV65" s="114">
        <v>9</v>
      </c>
      <c r="CW65" s="114">
        <v>8</v>
      </c>
      <c r="CX65" s="114">
        <v>6</v>
      </c>
      <c r="CY65" s="114">
        <v>6</v>
      </c>
      <c r="CZ65" s="114">
        <v>50</v>
      </c>
      <c r="DA65" s="114">
        <v>40</v>
      </c>
      <c r="DC65" s="114">
        <v>1</v>
      </c>
      <c r="DD65" s="114">
        <v>40</v>
      </c>
      <c r="DE65" s="114">
        <v>30</v>
      </c>
      <c r="DF65" s="114">
        <v>100</v>
      </c>
      <c r="DY65" s="122"/>
      <c r="EF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7"/>
      <c r="FB65" s="122"/>
      <c r="FD65" s="124"/>
      <c r="FH65" s="124"/>
      <c r="FI65" s="125"/>
      <c r="FK65" s="126"/>
      <c r="FL65" s="123"/>
    </row>
    <row r="66" spans="1:168" x14ac:dyDescent="0.2">
      <c r="A66" s="114">
        <f t="shared" si="2"/>
        <v>17</v>
      </c>
      <c r="B66" s="114" t="s">
        <v>1210</v>
      </c>
      <c r="C66" s="114">
        <v>3</v>
      </c>
      <c r="F66" s="114">
        <v>300</v>
      </c>
      <c r="G66" s="114">
        <v>200</v>
      </c>
      <c r="H66" s="114">
        <v>100</v>
      </c>
      <c r="K66" s="114">
        <v>1</v>
      </c>
      <c r="L66" s="114">
        <v>1</v>
      </c>
      <c r="O66" s="114">
        <v>2</v>
      </c>
      <c r="P66" s="114">
        <v>2</v>
      </c>
      <c r="Q66" s="114">
        <v>3</v>
      </c>
      <c r="AP66" s="114">
        <v>1</v>
      </c>
      <c r="AQ66" s="114">
        <v>0.75</v>
      </c>
      <c r="AR66" s="114">
        <v>70</v>
      </c>
      <c r="CF66" s="114">
        <v>2</v>
      </c>
      <c r="CG66" s="114">
        <v>2</v>
      </c>
      <c r="CK66" s="114">
        <v>200</v>
      </c>
      <c r="CR66" s="114">
        <v>1</v>
      </c>
      <c r="CT66" s="114">
        <v>1</v>
      </c>
      <c r="CU66" s="114">
        <v>300</v>
      </c>
      <c r="DD66" s="114">
        <v>10</v>
      </c>
      <c r="DE66" s="114">
        <v>100</v>
      </c>
      <c r="DF66" s="114">
        <v>40</v>
      </c>
      <c r="DY66" s="122"/>
      <c r="EF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7"/>
      <c r="FB66" s="122"/>
      <c r="FD66" s="124"/>
      <c r="FH66" s="124"/>
      <c r="FI66" s="125"/>
      <c r="FK66" s="126"/>
      <c r="FL66" s="123"/>
    </row>
    <row r="67" spans="1:168" x14ac:dyDescent="0.2">
      <c r="A67" s="114">
        <f t="shared" si="2"/>
        <v>18</v>
      </c>
      <c r="B67" s="114" t="s">
        <v>936</v>
      </c>
      <c r="C67" s="114">
        <v>5</v>
      </c>
      <c r="F67" s="114">
        <v>1500</v>
      </c>
      <c r="G67" s="114">
        <v>200</v>
      </c>
      <c r="H67" s="114">
        <v>75</v>
      </c>
      <c r="O67" s="114">
        <v>5</v>
      </c>
      <c r="P67" s="114">
        <v>5</v>
      </c>
      <c r="Q67" s="114">
        <v>4</v>
      </c>
      <c r="BX67" s="114" t="s">
        <v>325</v>
      </c>
      <c r="BY67" s="114" t="s">
        <v>1211</v>
      </c>
      <c r="BZ67" s="114">
        <v>10</v>
      </c>
      <c r="CF67" s="114">
        <v>1</v>
      </c>
      <c r="CG67" s="114">
        <v>1</v>
      </c>
      <c r="CK67" s="114">
        <v>125</v>
      </c>
      <c r="DD67" s="114">
        <v>10</v>
      </c>
      <c r="DE67" s="114">
        <v>16</v>
      </c>
      <c r="DF67" s="114">
        <v>25</v>
      </c>
      <c r="DY67" s="122"/>
      <c r="EF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7"/>
      <c r="FB67" s="122"/>
      <c r="FD67" s="124"/>
      <c r="FH67" s="124"/>
      <c r="FI67" s="125"/>
      <c r="FK67" s="126"/>
      <c r="FL67" s="123"/>
    </row>
    <row r="68" spans="1:168" x14ac:dyDescent="0.2">
      <c r="A68" s="114">
        <f t="shared" si="2"/>
        <v>19</v>
      </c>
      <c r="B68" s="114" t="s">
        <v>865</v>
      </c>
      <c r="C68" s="114">
        <v>36</v>
      </c>
      <c r="F68" s="114">
        <v>1500</v>
      </c>
      <c r="G68" s="114">
        <v>300</v>
      </c>
      <c r="H68" s="114">
        <v>400</v>
      </c>
      <c r="I68" s="114">
        <v>40</v>
      </c>
      <c r="K68" s="114">
        <v>12</v>
      </c>
      <c r="L68" s="114">
        <v>10</v>
      </c>
      <c r="M68" s="114">
        <v>15</v>
      </c>
      <c r="N68" s="114">
        <v>15</v>
      </c>
      <c r="O68" s="114">
        <v>9</v>
      </c>
      <c r="P68" s="114">
        <v>11</v>
      </c>
      <c r="Q68" s="114">
        <v>12</v>
      </c>
      <c r="S68" s="114">
        <v>1</v>
      </c>
      <c r="T68" s="114">
        <v>1</v>
      </c>
      <c r="U68" s="114">
        <v>12</v>
      </c>
      <c r="V68" s="114">
        <v>1</v>
      </c>
      <c r="W68" s="114">
        <v>1</v>
      </c>
      <c r="X68" s="114">
        <v>15</v>
      </c>
      <c r="Y68" s="114">
        <v>4</v>
      </c>
      <c r="Z68" s="114">
        <v>5</v>
      </c>
      <c r="AA68" s="114">
        <v>130</v>
      </c>
      <c r="AH68" s="114">
        <v>3</v>
      </c>
      <c r="AJ68" s="114">
        <v>54</v>
      </c>
      <c r="AK68" s="114">
        <v>1.5</v>
      </c>
      <c r="AL68" s="114">
        <v>1.5</v>
      </c>
      <c r="AM68" s="114">
        <v>40</v>
      </c>
      <c r="AN68" s="114">
        <v>0.5</v>
      </c>
      <c r="AP68" s="114">
        <v>1.5</v>
      </c>
      <c r="AQ68" s="114">
        <v>1</v>
      </c>
      <c r="AR68" s="114">
        <v>125</v>
      </c>
      <c r="AV68" s="114">
        <v>0.5</v>
      </c>
      <c r="AX68" s="114">
        <v>6</v>
      </c>
      <c r="BO68" s="114" t="s">
        <v>1180</v>
      </c>
      <c r="BP68" s="114">
        <v>50</v>
      </c>
      <c r="BQ68" s="114">
        <v>50</v>
      </c>
      <c r="BR68" s="114">
        <v>2</v>
      </c>
      <c r="CF68" s="114">
        <v>2</v>
      </c>
      <c r="CG68" s="114">
        <v>2</v>
      </c>
      <c r="CI68" s="114">
        <v>2</v>
      </c>
      <c r="CK68" s="114">
        <v>150</v>
      </c>
      <c r="CN68" s="114">
        <v>2</v>
      </c>
      <c r="CP68" s="114">
        <v>2</v>
      </c>
      <c r="CR68" s="114">
        <v>2</v>
      </c>
      <c r="CT68" s="114">
        <v>2</v>
      </c>
      <c r="CU68" s="114">
        <v>300</v>
      </c>
      <c r="CV68" s="114">
        <v>3</v>
      </c>
      <c r="CW68" s="114">
        <v>7</v>
      </c>
      <c r="CX68" s="114">
        <v>4</v>
      </c>
      <c r="CY68" s="114">
        <v>7</v>
      </c>
      <c r="CZ68" s="114">
        <v>18</v>
      </c>
      <c r="DA68" s="114">
        <v>35</v>
      </c>
      <c r="DD68" s="114">
        <v>20</v>
      </c>
      <c r="DE68" s="114">
        <v>16</v>
      </c>
      <c r="DF68" s="114">
        <v>20</v>
      </c>
      <c r="DY68" s="122"/>
      <c r="EF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7"/>
      <c r="FB68" s="122"/>
      <c r="FD68" s="124"/>
      <c r="FH68" s="124"/>
      <c r="FI68" s="125"/>
      <c r="FK68" s="126"/>
      <c r="FL68" s="123"/>
    </row>
    <row r="69" spans="1:168" x14ac:dyDescent="0.2">
      <c r="A69" s="114">
        <f t="shared" si="2"/>
        <v>20</v>
      </c>
      <c r="B69" s="114" t="s">
        <v>925</v>
      </c>
      <c r="C69" s="114">
        <v>52</v>
      </c>
      <c r="F69" s="114">
        <v>3900</v>
      </c>
      <c r="G69" s="114">
        <v>400</v>
      </c>
      <c r="H69" s="114">
        <v>590</v>
      </c>
      <c r="I69" s="114">
        <v>250</v>
      </c>
      <c r="J69" s="114">
        <v>300</v>
      </c>
      <c r="K69" s="114">
        <v>14</v>
      </c>
      <c r="L69" s="114">
        <v>10</v>
      </c>
      <c r="M69" s="114">
        <v>15</v>
      </c>
      <c r="N69" s="114">
        <v>15</v>
      </c>
      <c r="O69" s="114">
        <v>15</v>
      </c>
      <c r="P69" s="114">
        <v>15</v>
      </c>
      <c r="Q69" s="114">
        <v>20</v>
      </c>
      <c r="S69" s="114">
        <v>1.5</v>
      </c>
      <c r="T69" s="114">
        <v>1.5</v>
      </c>
      <c r="U69" s="114">
        <v>22</v>
      </c>
      <c r="Y69" s="114">
        <v>6</v>
      </c>
      <c r="Z69" s="114">
        <v>5</v>
      </c>
      <c r="AA69" s="114">
        <v>240</v>
      </c>
      <c r="AE69" s="114">
        <v>2</v>
      </c>
      <c r="AF69" s="114">
        <v>1.5</v>
      </c>
      <c r="AG69" s="114">
        <v>45</v>
      </c>
      <c r="AH69" s="114">
        <v>1</v>
      </c>
      <c r="AJ69" s="114">
        <v>42</v>
      </c>
      <c r="AN69" s="114">
        <v>0.5</v>
      </c>
      <c r="AO69" s="114">
        <v>0.5</v>
      </c>
      <c r="AP69" s="114">
        <v>1</v>
      </c>
      <c r="AQ69" s="114">
        <v>1</v>
      </c>
      <c r="AR69" s="114">
        <v>160</v>
      </c>
      <c r="AS69" s="114">
        <v>0.75</v>
      </c>
      <c r="AT69" s="114">
        <v>0.75</v>
      </c>
      <c r="AU69" s="114">
        <v>15</v>
      </c>
      <c r="BO69" s="114" t="s">
        <v>1180</v>
      </c>
      <c r="BP69" s="114">
        <v>100</v>
      </c>
      <c r="BQ69" s="114">
        <v>75</v>
      </c>
      <c r="BR69" s="114">
        <v>1</v>
      </c>
      <c r="BX69" s="114" t="s">
        <v>1212</v>
      </c>
      <c r="BY69" s="114" t="s">
        <v>1213</v>
      </c>
      <c r="BZ69" s="114">
        <v>15</v>
      </c>
      <c r="CB69" s="114">
        <v>1</v>
      </c>
      <c r="CC69" s="114">
        <v>1</v>
      </c>
      <c r="CD69" s="114">
        <v>2</v>
      </c>
      <c r="CF69" s="114">
        <v>5</v>
      </c>
      <c r="CG69" s="114">
        <v>5</v>
      </c>
      <c r="CH69" s="114">
        <v>5</v>
      </c>
      <c r="CI69" s="114">
        <v>5</v>
      </c>
      <c r="CJ69" s="114">
        <v>1</v>
      </c>
      <c r="CK69" s="114">
        <v>200</v>
      </c>
      <c r="CN69" s="114">
        <v>1</v>
      </c>
      <c r="CP69" s="114">
        <v>2</v>
      </c>
      <c r="CS69" s="114">
        <v>2</v>
      </c>
      <c r="CT69" s="114">
        <v>2</v>
      </c>
      <c r="CU69" s="114">
        <v>700</v>
      </c>
      <c r="CV69" s="114">
        <v>10</v>
      </c>
      <c r="CW69" s="114">
        <v>4</v>
      </c>
      <c r="CX69" s="114">
        <v>11</v>
      </c>
      <c r="CZ69" s="114">
        <v>55</v>
      </c>
      <c r="DA69" s="114">
        <v>20</v>
      </c>
      <c r="DD69" s="114">
        <v>7</v>
      </c>
      <c r="DF69" s="114">
        <v>15</v>
      </c>
      <c r="DG69" s="114">
        <v>2</v>
      </c>
      <c r="DL69" s="114" t="s">
        <v>1202</v>
      </c>
      <c r="DM69" s="114" t="s">
        <v>1214</v>
      </c>
      <c r="DN69" s="114">
        <v>25</v>
      </c>
      <c r="DY69" s="122"/>
      <c r="EF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7"/>
      <c r="FB69" s="122"/>
      <c r="FD69" s="124"/>
      <c r="FH69" s="124"/>
      <c r="FI69" s="125"/>
      <c r="FK69" s="126"/>
      <c r="FL69" s="123"/>
    </row>
    <row r="70" spans="1:168" x14ac:dyDescent="0.2">
      <c r="A70" s="114">
        <f t="shared" ref="A70:A94" si="3">A69+1</f>
        <v>21</v>
      </c>
      <c r="B70" s="114" t="s">
        <v>668</v>
      </c>
      <c r="C70" s="114">
        <v>170</v>
      </c>
      <c r="D70" s="114">
        <v>30</v>
      </c>
      <c r="E70" s="114">
        <v>30</v>
      </c>
      <c r="F70" s="168">
        <v>14000</v>
      </c>
      <c r="G70" s="114">
        <v>1500</v>
      </c>
      <c r="H70" s="114">
        <v>1500</v>
      </c>
      <c r="I70" s="114">
        <v>100</v>
      </c>
      <c r="J70" s="114">
        <v>1200</v>
      </c>
      <c r="K70" s="114">
        <v>25</v>
      </c>
      <c r="L70" s="114">
        <v>25</v>
      </c>
      <c r="M70" s="114">
        <v>50</v>
      </c>
      <c r="N70" s="114">
        <v>50</v>
      </c>
      <c r="O70" s="114">
        <v>85</v>
      </c>
      <c r="P70" s="114">
        <v>85</v>
      </c>
      <c r="Q70" s="114">
        <v>85</v>
      </c>
      <c r="S70" s="114">
        <v>0.5</v>
      </c>
      <c r="U70" s="114">
        <v>7</v>
      </c>
      <c r="V70" s="114">
        <v>1.5</v>
      </c>
      <c r="X70" s="114">
        <v>36</v>
      </c>
      <c r="Y70" s="114">
        <v>20</v>
      </c>
      <c r="Z70" s="114">
        <v>20</v>
      </c>
      <c r="AA70" s="114">
        <v>940</v>
      </c>
      <c r="AI70" s="114">
        <v>5</v>
      </c>
      <c r="AK70" s="114">
        <v>2</v>
      </c>
      <c r="AL70" s="114">
        <v>2</v>
      </c>
      <c r="AM70" s="114">
        <v>80</v>
      </c>
      <c r="AN70" s="114">
        <v>1</v>
      </c>
      <c r="AO70" s="114">
        <v>1</v>
      </c>
      <c r="AP70" s="114">
        <v>1</v>
      </c>
      <c r="AQ70" s="114">
        <v>1</v>
      </c>
      <c r="AR70" s="114">
        <v>200</v>
      </c>
      <c r="AS70" s="114">
        <v>1</v>
      </c>
      <c r="AU70" s="114">
        <v>25</v>
      </c>
      <c r="BO70" s="114" t="s">
        <v>1180</v>
      </c>
      <c r="BP70" s="114">
        <v>70</v>
      </c>
      <c r="CA70" s="114">
        <v>2</v>
      </c>
      <c r="CB70" s="114">
        <v>4</v>
      </c>
      <c r="CC70" s="114">
        <v>1</v>
      </c>
      <c r="CD70" s="114">
        <v>2</v>
      </c>
      <c r="CF70" s="114">
        <v>16</v>
      </c>
      <c r="CG70" s="114">
        <v>15</v>
      </c>
      <c r="CH70" s="114">
        <v>16</v>
      </c>
      <c r="CI70" s="114">
        <v>15</v>
      </c>
      <c r="CJ70" s="114">
        <v>1</v>
      </c>
      <c r="CK70" s="114">
        <v>450</v>
      </c>
      <c r="CN70" s="114">
        <v>1</v>
      </c>
      <c r="CP70" s="114">
        <v>5</v>
      </c>
      <c r="CS70" s="114">
        <v>5</v>
      </c>
      <c r="CT70" s="114">
        <v>4</v>
      </c>
      <c r="CU70" s="114">
        <v>1400</v>
      </c>
      <c r="CV70" s="114">
        <v>16</v>
      </c>
      <c r="CW70" s="114">
        <v>33</v>
      </c>
      <c r="CX70" s="114">
        <v>10</v>
      </c>
      <c r="CY70" s="114">
        <v>15</v>
      </c>
      <c r="CZ70" s="114">
        <v>96</v>
      </c>
      <c r="DA70" s="114">
        <v>165</v>
      </c>
      <c r="DB70" s="114">
        <v>1</v>
      </c>
      <c r="DD70" s="114">
        <v>12</v>
      </c>
      <c r="DF70" s="114">
        <v>40</v>
      </c>
      <c r="DY70" s="122"/>
      <c r="EF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7"/>
      <c r="FB70" s="122"/>
      <c r="FD70" s="124"/>
      <c r="FH70" s="124"/>
      <c r="FI70" s="125"/>
      <c r="FK70" s="126"/>
      <c r="FL70" s="123"/>
    </row>
    <row r="71" spans="1:168" x14ac:dyDescent="0.2">
      <c r="A71" s="114">
        <f t="shared" si="3"/>
        <v>22</v>
      </c>
      <c r="B71" s="114" t="s">
        <v>1215</v>
      </c>
      <c r="C71" s="114">
        <v>118</v>
      </c>
      <c r="D71" s="114">
        <v>12</v>
      </c>
      <c r="E71" s="114">
        <v>12</v>
      </c>
      <c r="F71" s="114">
        <v>6500</v>
      </c>
      <c r="G71" s="114">
        <v>2500</v>
      </c>
      <c r="H71" s="114">
        <v>1175</v>
      </c>
      <c r="I71" s="114">
        <v>100</v>
      </c>
      <c r="J71" s="114">
        <v>1300</v>
      </c>
      <c r="K71" s="114">
        <v>25</v>
      </c>
      <c r="L71" s="114">
        <v>20</v>
      </c>
      <c r="M71" s="114">
        <v>40</v>
      </c>
      <c r="N71" s="114">
        <v>40</v>
      </c>
      <c r="O71" s="114">
        <v>30</v>
      </c>
      <c r="P71" s="114">
        <v>30</v>
      </c>
      <c r="Q71" s="114">
        <v>45</v>
      </c>
      <c r="Y71" s="114">
        <v>10</v>
      </c>
      <c r="Z71" s="114">
        <v>8</v>
      </c>
      <c r="AF71" s="114">
        <v>8</v>
      </c>
      <c r="AI71" s="114">
        <v>2</v>
      </c>
      <c r="AK71" s="114">
        <v>3</v>
      </c>
      <c r="AL71" s="114">
        <v>2.5</v>
      </c>
      <c r="AM71" s="114">
        <v>85</v>
      </c>
      <c r="AN71" s="114">
        <v>1</v>
      </c>
      <c r="AO71" s="114">
        <v>1</v>
      </c>
      <c r="AT71" s="114">
        <v>1</v>
      </c>
      <c r="BO71" s="114" t="s">
        <v>1180</v>
      </c>
      <c r="BP71" s="114">
        <v>300</v>
      </c>
      <c r="BQ71" s="114">
        <v>60</v>
      </c>
      <c r="BR71" s="114">
        <v>3</v>
      </c>
      <c r="CA71" s="114">
        <v>1</v>
      </c>
      <c r="CB71" s="114">
        <v>2</v>
      </c>
      <c r="CC71" s="114">
        <v>4</v>
      </c>
      <c r="CD71" s="114">
        <v>3</v>
      </c>
      <c r="CF71" s="114">
        <v>0</v>
      </c>
      <c r="CG71" s="114">
        <v>0</v>
      </c>
      <c r="CO71" s="114">
        <v>1</v>
      </c>
      <c r="CP71" s="114">
        <v>3</v>
      </c>
      <c r="CS71" s="114">
        <v>5</v>
      </c>
      <c r="DD71" s="114">
        <v>15</v>
      </c>
      <c r="DY71" s="122"/>
      <c r="EF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7"/>
      <c r="FB71" s="122"/>
      <c r="FD71" s="124"/>
      <c r="FH71" s="124"/>
      <c r="FI71" s="125"/>
      <c r="FK71" s="126"/>
      <c r="FL71" s="123"/>
    </row>
    <row r="72" spans="1:168" x14ac:dyDescent="0.2">
      <c r="A72" s="114">
        <f t="shared" si="3"/>
        <v>23</v>
      </c>
      <c r="B72" s="114" t="s">
        <v>1114</v>
      </c>
      <c r="C72" s="114">
        <v>145</v>
      </c>
      <c r="D72" s="114">
        <v>55</v>
      </c>
      <c r="E72" s="114">
        <v>55</v>
      </c>
      <c r="F72" s="114">
        <v>8000</v>
      </c>
      <c r="G72" s="114">
        <v>1500</v>
      </c>
      <c r="H72" s="114">
        <v>1700</v>
      </c>
      <c r="I72" s="114">
        <v>350</v>
      </c>
      <c r="J72" s="114">
        <v>900</v>
      </c>
      <c r="K72" s="114">
        <v>20</v>
      </c>
      <c r="L72" s="114">
        <v>23</v>
      </c>
      <c r="M72" s="114">
        <v>60</v>
      </c>
      <c r="N72" s="114">
        <v>50</v>
      </c>
      <c r="O72" s="114">
        <v>50</v>
      </c>
      <c r="P72" s="114">
        <v>50</v>
      </c>
      <c r="Q72" s="114">
        <v>75</v>
      </c>
      <c r="V72" s="114">
        <v>2.5</v>
      </c>
      <c r="W72" s="114">
        <v>3</v>
      </c>
      <c r="X72" s="114">
        <v>55</v>
      </c>
      <c r="Y72" s="114">
        <v>6</v>
      </c>
      <c r="Z72" s="114">
        <v>5</v>
      </c>
      <c r="AA72" s="114">
        <v>300</v>
      </c>
      <c r="AE72" s="114">
        <v>4</v>
      </c>
      <c r="AF72" s="114">
        <v>5</v>
      </c>
      <c r="AG72" s="114">
        <v>120</v>
      </c>
      <c r="AK72" s="114">
        <v>2.5</v>
      </c>
      <c r="AL72" s="114">
        <v>2.5</v>
      </c>
      <c r="AM72" s="114">
        <v>30</v>
      </c>
      <c r="AN72" s="114">
        <v>2</v>
      </c>
      <c r="AO72" s="114">
        <v>1.5</v>
      </c>
      <c r="AP72" s="114">
        <v>0.5</v>
      </c>
      <c r="AQ72" s="114">
        <v>1</v>
      </c>
      <c r="AR72" s="114">
        <v>70</v>
      </c>
      <c r="AS72" s="114">
        <v>1</v>
      </c>
      <c r="AU72" s="114">
        <v>5</v>
      </c>
      <c r="AV72" s="114">
        <v>0.25</v>
      </c>
      <c r="AX72" s="114">
        <v>8</v>
      </c>
      <c r="BO72" s="114" t="s">
        <v>1180</v>
      </c>
      <c r="BP72" s="114">
        <v>65</v>
      </c>
      <c r="BQ72" s="114">
        <v>100</v>
      </c>
      <c r="BR72" s="114">
        <v>1</v>
      </c>
      <c r="CA72" s="114">
        <v>1</v>
      </c>
      <c r="CC72" s="114">
        <v>3</v>
      </c>
      <c r="CD72" s="114">
        <v>1</v>
      </c>
      <c r="CF72" s="114">
        <v>11</v>
      </c>
      <c r="CG72" s="114">
        <v>13</v>
      </c>
      <c r="CH72" s="114">
        <v>11</v>
      </c>
      <c r="CI72" s="114">
        <v>13</v>
      </c>
      <c r="CK72" s="114">
        <v>500</v>
      </c>
      <c r="CP72" s="114">
        <v>5</v>
      </c>
      <c r="CR72" s="114">
        <v>3</v>
      </c>
      <c r="CS72" s="114">
        <v>3</v>
      </c>
      <c r="CT72" s="114">
        <v>2</v>
      </c>
      <c r="CU72" s="114">
        <v>775</v>
      </c>
      <c r="CV72" s="114">
        <v>50</v>
      </c>
      <c r="CW72" s="114">
        <v>80</v>
      </c>
      <c r="CX72" s="114">
        <v>35</v>
      </c>
      <c r="CY72" s="114">
        <v>20</v>
      </c>
      <c r="CZ72" s="114">
        <v>300</v>
      </c>
      <c r="DA72" s="114">
        <v>450</v>
      </c>
      <c r="DD72" s="114">
        <v>10</v>
      </c>
      <c r="DF72" s="114">
        <v>15</v>
      </c>
      <c r="DY72" s="122"/>
      <c r="EF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7"/>
      <c r="FB72" s="122"/>
      <c r="FD72" s="124"/>
      <c r="FH72" s="124"/>
      <c r="FI72" s="125"/>
      <c r="FK72" s="126"/>
      <c r="FL72" s="123"/>
    </row>
    <row r="73" spans="1:168" x14ac:dyDescent="0.2">
      <c r="A73" s="114">
        <f t="shared" si="3"/>
        <v>24</v>
      </c>
      <c r="B73" s="114" t="s">
        <v>1216</v>
      </c>
      <c r="C73" s="114">
        <v>68</v>
      </c>
      <c r="D73" s="114">
        <v>10</v>
      </c>
      <c r="E73" s="114">
        <v>5</v>
      </c>
      <c r="F73" s="114">
        <v>5000</v>
      </c>
      <c r="G73" s="114">
        <v>1000</v>
      </c>
      <c r="H73" s="114">
        <v>500</v>
      </c>
      <c r="I73" s="114">
        <v>200</v>
      </c>
      <c r="J73" s="114">
        <v>1100</v>
      </c>
      <c r="K73" s="114">
        <v>10</v>
      </c>
      <c r="L73" s="114">
        <v>16</v>
      </c>
      <c r="M73" s="114">
        <v>40</v>
      </c>
      <c r="N73" s="114">
        <v>40</v>
      </c>
      <c r="O73" s="114">
        <v>18</v>
      </c>
      <c r="P73" s="114">
        <v>18</v>
      </c>
      <c r="Q73" s="114">
        <v>27</v>
      </c>
      <c r="V73" s="114">
        <v>1</v>
      </c>
      <c r="W73" s="114">
        <v>1</v>
      </c>
      <c r="X73" s="114">
        <v>19</v>
      </c>
      <c r="Y73" s="114">
        <v>5</v>
      </c>
      <c r="Z73" s="114">
        <v>5</v>
      </c>
      <c r="AA73" s="114">
        <v>100</v>
      </c>
      <c r="AF73" s="114">
        <v>2</v>
      </c>
      <c r="AK73" s="114">
        <v>1</v>
      </c>
      <c r="AL73" s="114">
        <v>3</v>
      </c>
      <c r="AM73" s="114">
        <v>25</v>
      </c>
      <c r="AN73" s="114">
        <v>0.5</v>
      </c>
      <c r="AO73" s="114">
        <v>0.5</v>
      </c>
      <c r="AQ73" s="114">
        <v>1.5</v>
      </c>
      <c r="AS73" s="114">
        <v>0.5</v>
      </c>
      <c r="AU73" s="114">
        <v>8</v>
      </c>
      <c r="BF73" s="114">
        <v>2</v>
      </c>
      <c r="BG73" s="114">
        <v>2</v>
      </c>
      <c r="BH73" s="114">
        <v>1968</v>
      </c>
      <c r="BO73" s="114" t="s">
        <v>1180</v>
      </c>
      <c r="BP73" s="114">
        <v>300</v>
      </c>
      <c r="BQ73" s="114">
        <v>400</v>
      </c>
      <c r="CB73" s="114">
        <v>4</v>
      </c>
      <c r="CC73" s="114">
        <v>2</v>
      </c>
      <c r="CF73" s="114">
        <v>7</v>
      </c>
      <c r="CG73" s="114">
        <v>8</v>
      </c>
      <c r="CI73" s="114">
        <v>8</v>
      </c>
      <c r="CK73" s="114">
        <v>900</v>
      </c>
      <c r="CP73" s="114">
        <v>2</v>
      </c>
      <c r="CR73" s="114">
        <v>1</v>
      </c>
      <c r="CS73" s="114">
        <v>1</v>
      </c>
      <c r="CT73" s="114">
        <v>2</v>
      </c>
      <c r="CU73" s="114">
        <v>518</v>
      </c>
      <c r="DD73" s="114">
        <v>8</v>
      </c>
      <c r="DY73" s="122"/>
      <c r="EF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7"/>
      <c r="FB73" s="122"/>
      <c r="FD73" s="124"/>
      <c r="FH73" s="124"/>
      <c r="FI73" s="125"/>
      <c r="FK73" s="126"/>
      <c r="FL73" s="123"/>
    </row>
    <row r="74" spans="1:168" x14ac:dyDescent="0.2">
      <c r="A74" s="114">
        <f t="shared" si="3"/>
        <v>25</v>
      </c>
      <c r="B74" s="114" t="s">
        <v>1217</v>
      </c>
      <c r="C74" s="114">
        <v>100</v>
      </c>
      <c r="D74" s="114">
        <v>60</v>
      </c>
      <c r="E74" s="114">
        <v>60</v>
      </c>
      <c r="F74" s="114">
        <v>9600</v>
      </c>
      <c r="G74" s="114">
        <v>1500</v>
      </c>
      <c r="H74" s="114">
        <v>780</v>
      </c>
      <c r="I74" s="114">
        <v>300</v>
      </c>
      <c r="J74" s="114">
        <v>220</v>
      </c>
      <c r="K74" s="114">
        <v>8</v>
      </c>
      <c r="L74" s="114">
        <v>7</v>
      </c>
      <c r="M74" s="114">
        <v>30</v>
      </c>
      <c r="N74" s="114">
        <v>30</v>
      </c>
      <c r="O74" s="114">
        <v>24</v>
      </c>
      <c r="P74" s="114">
        <v>24</v>
      </c>
      <c r="Q74" s="114">
        <v>48</v>
      </c>
      <c r="V74" s="114">
        <v>3</v>
      </c>
      <c r="W74" s="114">
        <v>3</v>
      </c>
      <c r="X74" s="114">
        <v>75</v>
      </c>
      <c r="Y74" s="114">
        <v>3</v>
      </c>
      <c r="Z74" s="114">
        <v>2</v>
      </c>
      <c r="AA74" s="114">
        <v>136</v>
      </c>
      <c r="AF74" s="114">
        <v>2</v>
      </c>
      <c r="AK74" s="114">
        <v>4</v>
      </c>
      <c r="AL74" s="114">
        <v>2</v>
      </c>
      <c r="AM74" s="114">
        <v>120</v>
      </c>
      <c r="AP74" s="114">
        <v>1</v>
      </c>
      <c r="AQ74" s="114">
        <v>0.5</v>
      </c>
      <c r="AR74" s="114">
        <v>200</v>
      </c>
      <c r="BO74" s="114" t="s">
        <v>1180</v>
      </c>
      <c r="BP74" s="114">
        <v>12</v>
      </c>
      <c r="BW74" s="114">
        <v>50</v>
      </c>
      <c r="CA74" s="114">
        <v>1</v>
      </c>
      <c r="CB74" s="114">
        <v>1</v>
      </c>
      <c r="CC74" s="114">
        <v>1</v>
      </c>
      <c r="CD74" s="114">
        <v>1</v>
      </c>
      <c r="CF74" s="114">
        <v>5</v>
      </c>
      <c r="CG74" s="114">
        <v>4</v>
      </c>
      <c r="CK74" s="114">
        <v>450</v>
      </c>
      <c r="CP74" s="114">
        <v>2</v>
      </c>
      <c r="CS74" s="114">
        <v>2</v>
      </c>
      <c r="CT74" s="114">
        <v>2</v>
      </c>
      <c r="CU74" s="114">
        <v>780</v>
      </c>
      <c r="CV74" s="114">
        <v>73</v>
      </c>
      <c r="CW74" s="114">
        <v>73</v>
      </c>
      <c r="CX74" s="114">
        <v>31</v>
      </c>
      <c r="CY74" s="114">
        <v>20</v>
      </c>
      <c r="CZ74" s="114">
        <v>292</v>
      </c>
      <c r="DA74" s="114">
        <v>350</v>
      </c>
      <c r="DD74" s="114">
        <v>15</v>
      </c>
      <c r="DF74" s="114">
        <v>5</v>
      </c>
      <c r="DY74" s="122"/>
      <c r="EF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7"/>
      <c r="FB74" s="122"/>
      <c r="FD74" s="124"/>
      <c r="FH74" s="124"/>
      <c r="FI74" s="125"/>
      <c r="FK74" s="126"/>
      <c r="FL74" s="123"/>
    </row>
    <row r="75" spans="1:168" x14ac:dyDescent="0.2">
      <c r="A75" s="114">
        <f t="shared" si="3"/>
        <v>26</v>
      </c>
      <c r="B75" s="114" t="s">
        <v>1218</v>
      </c>
      <c r="C75" s="114">
        <v>12</v>
      </c>
      <c r="D75" s="114">
        <v>8</v>
      </c>
      <c r="E75" s="114">
        <v>2</v>
      </c>
      <c r="F75" s="114">
        <v>1400</v>
      </c>
      <c r="G75" s="114">
        <v>200</v>
      </c>
      <c r="H75" s="114">
        <v>250</v>
      </c>
      <c r="I75" s="114">
        <v>50</v>
      </c>
      <c r="K75" s="114">
        <v>3</v>
      </c>
      <c r="L75" s="114">
        <v>3</v>
      </c>
      <c r="M75" s="114">
        <v>2</v>
      </c>
      <c r="N75" s="114">
        <v>2</v>
      </c>
      <c r="O75" s="114">
        <v>7</v>
      </c>
      <c r="P75" s="114">
        <v>7</v>
      </c>
      <c r="Q75" s="114">
        <v>10</v>
      </c>
      <c r="Y75" s="114">
        <v>1</v>
      </c>
      <c r="Z75" s="114">
        <v>1</v>
      </c>
      <c r="AA75" s="114">
        <v>25</v>
      </c>
      <c r="AK75" s="114">
        <v>1</v>
      </c>
      <c r="AL75" s="114">
        <v>1</v>
      </c>
      <c r="AM75" s="114">
        <v>15</v>
      </c>
      <c r="AP75" s="114">
        <v>0.5</v>
      </c>
      <c r="AQ75" s="114">
        <v>0.5</v>
      </c>
      <c r="AR75" s="114">
        <v>100</v>
      </c>
      <c r="BF75" s="114">
        <v>1</v>
      </c>
      <c r="BG75" s="114">
        <v>1</v>
      </c>
      <c r="BH75" s="114">
        <v>200</v>
      </c>
      <c r="BO75" s="114" t="s">
        <v>1180</v>
      </c>
      <c r="BP75" s="114">
        <v>25</v>
      </c>
      <c r="CF75" s="114">
        <v>2</v>
      </c>
      <c r="CG75" s="114">
        <v>2</v>
      </c>
      <c r="CK75" s="114">
        <v>100</v>
      </c>
      <c r="CP75" s="114">
        <v>1</v>
      </c>
      <c r="CR75" s="114">
        <v>2</v>
      </c>
      <c r="DD75" s="114">
        <v>15</v>
      </c>
      <c r="DF75" s="114">
        <v>20</v>
      </c>
      <c r="DY75" s="122"/>
      <c r="EF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7"/>
      <c r="FB75" s="122"/>
      <c r="FD75" s="124"/>
      <c r="FH75" s="124"/>
      <c r="FI75" s="125"/>
      <c r="FK75" s="126"/>
      <c r="FL75" s="123"/>
    </row>
    <row r="76" spans="1:168" x14ac:dyDescent="0.2">
      <c r="A76" s="114">
        <f t="shared" si="3"/>
        <v>27</v>
      </c>
      <c r="B76" s="114" t="s">
        <v>1219</v>
      </c>
      <c r="C76" s="114">
        <v>28</v>
      </c>
      <c r="D76" s="114">
        <v>2</v>
      </c>
      <c r="F76" s="114">
        <v>1600</v>
      </c>
      <c r="G76" s="114">
        <v>200</v>
      </c>
      <c r="H76" s="114">
        <v>365</v>
      </c>
      <c r="I76" s="114">
        <v>75</v>
      </c>
      <c r="J76" s="114">
        <v>100</v>
      </c>
      <c r="K76" s="114">
        <v>3</v>
      </c>
      <c r="L76" s="114">
        <v>2</v>
      </c>
      <c r="M76" s="114">
        <v>20</v>
      </c>
      <c r="N76" s="114">
        <v>20</v>
      </c>
      <c r="O76" s="114">
        <v>7</v>
      </c>
      <c r="P76" s="114">
        <v>8</v>
      </c>
      <c r="Q76" s="114">
        <v>10</v>
      </c>
      <c r="W76" s="114">
        <v>1</v>
      </c>
      <c r="AE76" s="114">
        <v>1</v>
      </c>
      <c r="AF76" s="114">
        <v>1</v>
      </c>
      <c r="AG76" s="114">
        <v>15</v>
      </c>
      <c r="AL76" s="114">
        <v>2</v>
      </c>
      <c r="AP76" s="114">
        <v>1</v>
      </c>
      <c r="AQ76" s="114">
        <v>1</v>
      </c>
      <c r="AR76" s="114">
        <v>40</v>
      </c>
      <c r="BG76" s="114">
        <v>1</v>
      </c>
      <c r="BO76" s="114" t="s">
        <v>1180</v>
      </c>
      <c r="BP76" s="114">
        <v>100</v>
      </c>
      <c r="BQ76" s="114">
        <v>75</v>
      </c>
      <c r="BR76" s="114">
        <v>3</v>
      </c>
      <c r="BW76" s="114">
        <v>40</v>
      </c>
      <c r="BX76" s="114" t="s">
        <v>1191</v>
      </c>
      <c r="BY76" s="114">
        <v>20</v>
      </c>
      <c r="BZ76" s="114">
        <v>40</v>
      </c>
      <c r="CF76" s="114">
        <v>3</v>
      </c>
      <c r="CG76" s="114">
        <v>3</v>
      </c>
      <c r="CK76" s="114">
        <v>300</v>
      </c>
      <c r="CP76" s="114">
        <v>2</v>
      </c>
      <c r="CR76" s="114">
        <v>2</v>
      </c>
      <c r="CS76" s="114">
        <v>1</v>
      </c>
      <c r="CW76" s="114">
        <v>2</v>
      </c>
      <c r="CX76" s="114">
        <v>2</v>
      </c>
      <c r="CZ76" s="114">
        <v>18</v>
      </c>
      <c r="DA76" s="114">
        <v>18</v>
      </c>
      <c r="DD76" s="114">
        <v>10</v>
      </c>
      <c r="DE76" s="114">
        <v>3</v>
      </c>
      <c r="DF76" s="114">
        <v>10</v>
      </c>
      <c r="DY76" s="122"/>
      <c r="EF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7"/>
      <c r="FB76" s="122"/>
      <c r="FD76" s="124"/>
      <c r="FH76" s="124"/>
      <c r="FI76" s="125"/>
      <c r="FK76" s="126"/>
      <c r="FL76" s="123"/>
    </row>
    <row r="77" spans="1:168" x14ac:dyDescent="0.2">
      <c r="A77" s="114">
        <f t="shared" si="3"/>
        <v>28</v>
      </c>
      <c r="B77" s="114" t="s">
        <v>1220</v>
      </c>
      <c r="C77" s="114">
        <v>95</v>
      </c>
      <c r="D77" s="114">
        <v>25</v>
      </c>
      <c r="E77" s="114">
        <v>25</v>
      </c>
      <c r="F77" s="114">
        <v>7000</v>
      </c>
      <c r="G77" s="114">
        <v>800</v>
      </c>
      <c r="H77" s="114">
        <v>500</v>
      </c>
      <c r="I77" s="114">
        <v>200</v>
      </c>
      <c r="J77" s="114">
        <v>1000</v>
      </c>
      <c r="K77" s="114">
        <v>15</v>
      </c>
      <c r="L77" s="114">
        <v>15</v>
      </c>
      <c r="M77" s="114">
        <v>25</v>
      </c>
      <c r="N77" s="114">
        <v>25</v>
      </c>
      <c r="O77" s="114">
        <v>35</v>
      </c>
      <c r="P77" s="114">
        <v>35</v>
      </c>
      <c r="Q77" s="114">
        <v>50</v>
      </c>
      <c r="V77" s="114">
        <v>2</v>
      </c>
      <c r="W77" s="114">
        <v>3</v>
      </c>
      <c r="X77" s="114">
        <v>33</v>
      </c>
      <c r="Y77" s="114">
        <v>3</v>
      </c>
      <c r="Z77" s="114">
        <v>2</v>
      </c>
      <c r="AA77" s="114">
        <v>180</v>
      </c>
      <c r="AE77" s="114">
        <v>3</v>
      </c>
      <c r="AF77" s="114">
        <v>4</v>
      </c>
      <c r="AG77" s="114">
        <v>100</v>
      </c>
      <c r="AK77" s="114">
        <v>3</v>
      </c>
      <c r="AL77" s="114">
        <v>3</v>
      </c>
      <c r="AM77" s="114">
        <v>150</v>
      </c>
      <c r="AP77" s="114">
        <v>1</v>
      </c>
      <c r="AQ77" s="114">
        <v>1</v>
      </c>
      <c r="AR77" s="114">
        <v>250</v>
      </c>
      <c r="AS77" s="114">
        <v>1</v>
      </c>
      <c r="AT77" s="114">
        <v>1</v>
      </c>
      <c r="AU77" s="114">
        <v>25</v>
      </c>
      <c r="BO77" s="114" t="s">
        <v>1180</v>
      </c>
      <c r="BP77" s="114">
        <v>30</v>
      </c>
      <c r="BR77" s="114">
        <v>3</v>
      </c>
      <c r="CB77" s="114">
        <v>2</v>
      </c>
      <c r="CC77" s="114">
        <v>2</v>
      </c>
      <c r="CD77" s="114">
        <v>1</v>
      </c>
      <c r="CF77" s="114">
        <v>5</v>
      </c>
      <c r="CG77" s="114">
        <v>4</v>
      </c>
      <c r="CK77" s="114">
        <v>450</v>
      </c>
      <c r="CP77" s="114">
        <v>3</v>
      </c>
      <c r="CR77" s="114">
        <v>1</v>
      </c>
      <c r="CS77" s="114">
        <v>1</v>
      </c>
      <c r="CT77" s="114">
        <v>1</v>
      </c>
      <c r="CU77" s="114">
        <v>449</v>
      </c>
      <c r="CV77" s="114">
        <v>70</v>
      </c>
      <c r="CW77" s="114">
        <v>79</v>
      </c>
      <c r="CX77" s="114">
        <v>32</v>
      </c>
      <c r="CY77" s="114">
        <v>20</v>
      </c>
      <c r="CZ77" s="114">
        <v>400</v>
      </c>
      <c r="DA77" s="114">
        <v>400</v>
      </c>
      <c r="DD77" s="114">
        <v>30</v>
      </c>
      <c r="DF77" s="114">
        <v>30</v>
      </c>
      <c r="DY77" s="122"/>
      <c r="EF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7"/>
      <c r="FB77" s="122"/>
      <c r="FD77" s="124"/>
      <c r="FH77" s="124"/>
      <c r="FI77" s="125"/>
      <c r="FK77" s="126"/>
      <c r="FL77" s="123"/>
    </row>
    <row r="78" spans="1:168" x14ac:dyDescent="0.2">
      <c r="A78" s="114">
        <f t="shared" si="3"/>
        <v>29</v>
      </c>
      <c r="B78" s="114" t="s">
        <v>1221</v>
      </c>
      <c r="D78" s="114">
        <v>30</v>
      </c>
      <c r="F78" s="114">
        <v>1150</v>
      </c>
      <c r="M78" s="114">
        <v>10</v>
      </c>
      <c r="N78" s="114">
        <v>10</v>
      </c>
      <c r="DY78" s="122"/>
      <c r="EF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7"/>
      <c r="FB78" s="122"/>
      <c r="FD78" s="124"/>
      <c r="FH78" s="124"/>
      <c r="FI78" s="125"/>
      <c r="FL78" s="123"/>
    </row>
    <row r="79" spans="1:168" x14ac:dyDescent="0.2">
      <c r="A79" s="114">
        <f t="shared" si="3"/>
        <v>30</v>
      </c>
      <c r="B79" s="114" t="s">
        <v>1222</v>
      </c>
      <c r="C79" s="114">
        <v>30</v>
      </c>
      <c r="D79" s="114">
        <v>18</v>
      </c>
      <c r="E79" s="114">
        <v>18</v>
      </c>
      <c r="F79" s="114">
        <v>2000</v>
      </c>
      <c r="G79" s="114">
        <v>300</v>
      </c>
      <c r="J79" s="114">
        <v>50</v>
      </c>
      <c r="K79" s="114">
        <v>6</v>
      </c>
      <c r="L79" s="114">
        <v>6</v>
      </c>
      <c r="O79" s="114">
        <v>23</v>
      </c>
      <c r="P79" s="114">
        <v>23</v>
      </c>
      <c r="Q79" s="114">
        <v>25</v>
      </c>
      <c r="AH79" s="114">
        <v>6</v>
      </c>
      <c r="AI79" s="114">
        <v>6</v>
      </c>
      <c r="AJ79" s="114">
        <v>140</v>
      </c>
      <c r="BO79" s="114" t="s">
        <v>1180</v>
      </c>
      <c r="BP79" s="114">
        <v>30</v>
      </c>
      <c r="BQ79" s="114">
        <v>60</v>
      </c>
      <c r="BR79" s="114">
        <v>3</v>
      </c>
      <c r="CF79" s="114">
        <v>0</v>
      </c>
      <c r="CG79" s="114">
        <v>0</v>
      </c>
      <c r="CO79" s="114">
        <v>1</v>
      </c>
      <c r="CP79" s="114">
        <v>2</v>
      </c>
      <c r="DY79" s="122"/>
      <c r="EF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7"/>
      <c r="FB79" s="122"/>
      <c r="FD79" s="124"/>
      <c r="FH79" s="124"/>
      <c r="FI79" s="125"/>
      <c r="FK79" s="126"/>
      <c r="FL79" s="123"/>
    </row>
    <row r="80" spans="1:168" x14ac:dyDescent="0.2">
      <c r="A80" s="114">
        <f t="shared" si="3"/>
        <v>31</v>
      </c>
      <c r="B80" s="114" t="s">
        <v>695</v>
      </c>
      <c r="C80" s="114">
        <v>30</v>
      </c>
      <c r="F80" s="114">
        <v>2000</v>
      </c>
      <c r="G80" s="114">
        <v>200</v>
      </c>
      <c r="H80" s="114">
        <v>250</v>
      </c>
      <c r="I80" s="114">
        <v>50</v>
      </c>
      <c r="J80" s="114">
        <v>200</v>
      </c>
      <c r="K80" s="114">
        <v>8</v>
      </c>
      <c r="L80" s="114">
        <v>8</v>
      </c>
      <c r="M80" s="114">
        <v>10</v>
      </c>
      <c r="N80" s="114">
        <v>10</v>
      </c>
      <c r="O80" s="114">
        <v>10</v>
      </c>
      <c r="P80" s="114">
        <v>10</v>
      </c>
      <c r="Q80" s="114">
        <v>10</v>
      </c>
      <c r="V80" s="114">
        <v>1</v>
      </c>
      <c r="X80" s="114">
        <v>30</v>
      </c>
      <c r="Y80" s="114">
        <v>4</v>
      </c>
      <c r="Z80" s="114">
        <v>4</v>
      </c>
      <c r="AA80" s="114">
        <v>135</v>
      </c>
      <c r="AF80" s="114">
        <v>1</v>
      </c>
      <c r="AH80" s="114">
        <v>1.5</v>
      </c>
      <c r="AI80" s="114">
        <v>1.5</v>
      </c>
      <c r="AJ80" s="114">
        <v>42</v>
      </c>
      <c r="AP80" s="114">
        <v>1</v>
      </c>
      <c r="AQ80" s="114">
        <v>1</v>
      </c>
      <c r="AR80" s="114">
        <v>150</v>
      </c>
      <c r="BO80" s="114" t="s">
        <v>1180</v>
      </c>
      <c r="BP80" s="114">
        <v>100</v>
      </c>
      <c r="CC80" s="114">
        <v>2</v>
      </c>
      <c r="CF80" s="114">
        <v>2</v>
      </c>
      <c r="CG80" s="114">
        <v>3</v>
      </c>
      <c r="CK80" s="114">
        <v>300</v>
      </c>
      <c r="CN80" s="114">
        <v>1</v>
      </c>
      <c r="CP80" s="114">
        <v>5</v>
      </c>
      <c r="CS80" s="114">
        <v>2</v>
      </c>
      <c r="CT80" s="114">
        <v>2</v>
      </c>
      <c r="CU80" s="114">
        <v>700</v>
      </c>
      <c r="CV80" s="114">
        <v>1</v>
      </c>
      <c r="CW80" s="114">
        <v>8</v>
      </c>
      <c r="CY80" s="114">
        <v>5</v>
      </c>
      <c r="CZ80" s="114">
        <v>7</v>
      </c>
      <c r="DA80" s="114">
        <v>40</v>
      </c>
      <c r="DD80" s="114">
        <v>10</v>
      </c>
      <c r="DE80" s="114">
        <v>10</v>
      </c>
      <c r="DF80" s="114">
        <v>20</v>
      </c>
      <c r="DY80" s="122"/>
      <c r="EF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7"/>
      <c r="FB80" s="122"/>
      <c r="FD80" s="124"/>
      <c r="FH80" s="124"/>
      <c r="FI80" s="125"/>
      <c r="FK80" s="126"/>
      <c r="FL80" s="123"/>
    </row>
    <row r="81" spans="1:168" x14ac:dyDescent="0.2">
      <c r="A81" s="114">
        <f t="shared" si="3"/>
        <v>32</v>
      </c>
      <c r="B81" s="114" t="s">
        <v>1223</v>
      </c>
      <c r="C81" s="114">
        <v>50</v>
      </c>
      <c r="D81" s="114">
        <v>6</v>
      </c>
      <c r="E81" s="114">
        <v>6</v>
      </c>
      <c r="F81" s="114">
        <v>4000</v>
      </c>
      <c r="G81" s="114">
        <v>1000</v>
      </c>
      <c r="H81" s="114">
        <v>1000</v>
      </c>
      <c r="I81" s="114">
        <v>300</v>
      </c>
      <c r="J81" s="114">
        <v>100</v>
      </c>
      <c r="K81" s="114">
        <v>15</v>
      </c>
      <c r="L81" s="114">
        <v>23</v>
      </c>
      <c r="M81" s="114">
        <v>20</v>
      </c>
      <c r="N81" s="114">
        <v>20</v>
      </c>
      <c r="O81" s="114">
        <v>10</v>
      </c>
      <c r="P81" s="114">
        <v>10</v>
      </c>
      <c r="Q81" s="114">
        <v>15</v>
      </c>
      <c r="Y81" s="114">
        <v>14</v>
      </c>
      <c r="Z81" s="114">
        <v>17</v>
      </c>
      <c r="AA81" s="114">
        <v>400</v>
      </c>
      <c r="AK81" s="114">
        <v>2</v>
      </c>
      <c r="AL81" s="114">
        <v>4</v>
      </c>
      <c r="AM81" s="114">
        <v>75</v>
      </c>
      <c r="AN81" s="114">
        <v>2</v>
      </c>
      <c r="AP81" s="114">
        <v>0.5</v>
      </c>
      <c r="AQ81" s="114">
        <v>0.5</v>
      </c>
      <c r="AR81" s="114">
        <v>90</v>
      </c>
      <c r="BF81" s="114">
        <v>2</v>
      </c>
      <c r="BG81" s="114">
        <v>5</v>
      </c>
      <c r="BH81" s="114">
        <v>900</v>
      </c>
      <c r="BO81" s="114" t="s">
        <v>1180</v>
      </c>
      <c r="BP81" s="114">
        <v>100</v>
      </c>
      <c r="BQ81" s="114">
        <v>20</v>
      </c>
      <c r="BR81" s="114">
        <v>1</v>
      </c>
      <c r="CC81" s="114">
        <v>1</v>
      </c>
      <c r="CF81" s="114">
        <v>1</v>
      </c>
      <c r="CG81" s="114">
        <v>2</v>
      </c>
      <c r="CI81" s="114">
        <v>2</v>
      </c>
      <c r="CK81" s="114">
        <v>150</v>
      </c>
      <c r="CP81" s="114">
        <v>2</v>
      </c>
      <c r="CR81" s="114">
        <v>2</v>
      </c>
      <c r="CT81" s="114">
        <v>2</v>
      </c>
      <c r="CU81" s="114">
        <v>400</v>
      </c>
      <c r="DD81" s="114">
        <v>5</v>
      </c>
      <c r="DE81" s="114">
        <v>15</v>
      </c>
      <c r="DF81" s="114">
        <v>25</v>
      </c>
      <c r="DY81" s="122"/>
      <c r="EF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7"/>
      <c r="FB81" s="122"/>
      <c r="FD81" s="124"/>
      <c r="FH81" s="124"/>
      <c r="FI81" s="125"/>
      <c r="FK81" s="126"/>
      <c r="FL81" s="123"/>
    </row>
    <row r="82" spans="1:168" x14ac:dyDescent="0.2">
      <c r="A82" s="114">
        <f t="shared" si="3"/>
        <v>33</v>
      </c>
      <c r="B82" s="114" t="s">
        <v>1224</v>
      </c>
      <c r="C82" s="114">
        <v>140</v>
      </c>
      <c r="D82" s="114">
        <v>20</v>
      </c>
      <c r="E82" s="114">
        <v>10</v>
      </c>
      <c r="F82" s="114">
        <v>3500</v>
      </c>
      <c r="G82" s="114">
        <v>600</v>
      </c>
      <c r="H82" s="114">
        <v>465</v>
      </c>
      <c r="I82" s="114">
        <v>100</v>
      </c>
      <c r="J82" s="114">
        <v>100</v>
      </c>
      <c r="K82" s="114">
        <v>15</v>
      </c>
      <c r="L82" s="114">
        <v>15</v>
      </c>
      <c r="M82" s="114">
        <v>15</v>
      </c>
      <c r="N82" s="114">
        <v>15</v>
      </c>
      <c r="O82" s="114">
        <v>10</v>
      </c>
      <c r="P82" s="114">
        <v>10</v>
      </c>
      <c r="Q82" s="114">
        <v>12</v>
      </c>
      <c r="V82" s="114">
        <v>2.5</v>
      </c>
      <c r="W82" s="114">
        <v>1.5</v>
      </c>
      <c r="X82" s="114">
        <v>30</v>
      </c>
      <c r="Y82" s="114">
        <v>7</v>
      </c>
      <c r="Z82" s="114">
        <v>7</v>
      </c>
      <c r="AA82" s="114">
        <v>130</v>
      </c>
      <c r="AE82" s="114">
        <v>6</v>
      </c>
      <c r="AF82" s="114">
        <v>6</v>
      </c>
      <c r="AG82" s="114">
        <v>125</v>
      </c>
      <c r="AP82" s="114">
        <v>0.5</v>
      </c>
      <c r="AQ82" s="114">
        <v>1</v>
      </c>
      <c r="AR82" s="114">
        <v>100</v>
      </c>
      <c r="BO82" s="114" t="s">
        <v>1180</v>
      </c>
      <c r="BP82" s="114">
        <v>75</v>
      </c>
      <c r="CB82" s="114">
        <v>1</v>
      </c>
      <c r="CC82" s="114">
        <v>1</v>
      </c>
      <c r="CF82" s="114">
        <v>1</v>
      </c>
      <c r="CG82" s="114">
        <v>2</v>
      </c>
      <c r="CJ82" s="114">
        <v>1</v>
      </c>
      <c r="CK82" s="114">
        <v>150</v>
      </c>
      <c r="CP82" s="114">
        <v>2</v>
      </c>
      <c r="CR82" s="114">
        <v>1</v>
      </c>
      <c r="CT82" s="114">
        <v>1</v>
      </c>
      <c r="CU82" s="114">
        <v>300</v>
      </c>
      <c r="CV82" s="114">
        <v>23</v>
      </c>
      <c r="CW82" s="114">
        <v>23</v>
      </c>
      <c r="CX82" s="114">
        <v>7</v>
      </c>
      <c r="CY82" s="114">
        <v>15</v>
      </c>
      <c r="CZ82" s="114">
        <v>100</v>
      </c>
      <c r="DA82" s="114">
        <v>100</v>
      </c>
      <c r="DD82" s="114">
        <v>15</v>
      </c>
      <c r="DE82" s="114">
        <v>10</v>
      </c>
      <c r="DF82" s="114">
        <v>20</v>
      </c>
      <c r="DY82" s="122"/>
      <c r="EF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7"/>
      <c r="FB82" s="122"/>
      <c r="FD82" s="124"/>
      <c r="FH82" s="124"/>
      <c r="FI82" s="125"/>
      <c r="FK82" s="126"/>
      <c r="FL82" s="123"/>
    </row>
    <row r="83" spans="1:168" x14ac:dyDescent="0.2">
      <c r="A83" s="114">
        <f t="shared" si="3"/>
        <v>34</v>
      </c>
      <c r="B83" s="114" t="s">
        <v>1225</v>
      </c>
      <c r="C83" s="114">
        <v>15</v>
      </c>
      <c r="F83" s="114">
        <v>1500</v>
      </c>
      <c r="G83" s="114">
        <v>200</v>
      </c>
      <c r="H83" s="114">
        <v>300</v>
      </c>
      <c r="I83" s="114">
        <v>100</v>
      </c>
      <c r="K83" s="114">
        <v>8</v>
      </c>
      <c r="L83" s="114">
        <v>8</v>
      </c>
      <c r="O83" s="114">
        <v>7</v>
      </c>
      <c r="P83" s="114">
        <v>7</v>
      </c>
      <c r="Q83" s="114">
        <v>8</v>
      </c>
      <c r="V83" s="114">
        <v>1.5</v>
      </c>
      <c r="W83" s="114">
        <v>1.5</v>
      </c>
      <c r="X83" s="114">
        <v>36</v>
      </c>
      <c r="Y83" s="114">
        <v>1.75</v>
      </c>
      <c r="Z83" s="114">
        <v>1</v>
      </c>
      <c r="AA83" s="114">
        <v>86</v>
      </c>
      <c r="AF83" s="114">
        <v>2</v>
      </c>
      <c r="AK83" s="114">
        <v>0.5</v>
      </c>
      <c r="AL83" s="114">
        <v>1</v>
      </c>
      <c r="AM83" s="114">
        <v>14</v>
      </c>
      <c r="AN83" s="114">
        <v>1</v>
      </c>
      <c r="AO83" s="114">
        <v>0.5</v>
      </c>
      <c r="AP83" s="114">
        <v>1</v>
      </c>
      <c r="AQ83" s="114">
        <v>1</v>
      </c>
      <c r="AR83" s="114">
        <v>155</v>
      </c>
      <c r="BO83" s="114" t="s">
        <v>1180</v>
      </c>
      <c r="BP83" s="114">
        <v>40</v>
      </c>
      <c r="BQ83" s="114">
        <v>15</v>
      </c>
      <c r="CF83" s="114">
        <v>1</v>
      </c>
      <c r="CG83" s="114">
        <v>1</v>
      </c>
      <c r="CK83" s="114">
        <v>125</v>
      </c>
      <c r="CN83" s="114">
        <v>1</v>
      </c>
      <c r="CP83" s="114">
        <v>3</v>
      </c>
      <c r="CS83" s="114">
        <v>2</v>
      </c>
      <c r="CT83" s="114">
        <v>1</v>
      </c>
      <c r="CU83" s="114">
        <v>300</v>
      </c>
      <c r="DD83" s="114">
        <v>8</v>
      </c>
      <c r="DE83" s="114">
        <v>11</v>
      </c>
      <c r="DY83" s="122"/>
      <c r="EF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7"/>
      <c r="FB83" s="122"/>
      <c r="FD83" s="124"/>
      <c r="FH83" s="124"/>
      <c r="FI83" s="125"/>
      <c r="FK83" s="126"/>
      <c r="FL83" s="123"/>
    </row>
    <row r="84" spans="1:168" x14ac:dyDescent="0.2">
      <c r="A84" s="114">
        <f t="shared" si="3"/>
        <v>35</v>
      </c>
      <c r="B84" s="114" t="s">
        <v>1226</v>
      </c>
      <c r="C84" s="114">
        <v>40</v>
      </c>
      <c r="D84" s="114">
        <v>40</v>
      </c>
      <c r="E84" s="114">
        <v>12</v>
      </c>
      <c r="F84" s="114">
        <v>3000</v>
      </c>
      <c r="G84" s="114">
        <v>300</v>
      </c>
      <c r="H84" s="114">
        <v>600</v>
      </c>
      <c r="I84" s="114">
        <v>200</v>
      </c>
      <c r="K84" s="114">
        <v>8</v>
      </c>
      <c r="L84" s="114">
        <v>15</v>
      </c>
      <c r="M84" s="114">
        <v>20</v>
      </c>
      <c r="N84" s="114">
        <v>20</v>
      </c>
      <c r="O84" s="114">
        <v>9</v>
      </c>
      <c r="P84" s="114">
        <v>9</v>
      </c>
      <c r="Q84" s="114">
        <v>10</v>
      </c>
      <c r="S84" s="114">
        <v>1</v>
      </c>
      <c r="U84" s="114">
        <v>15</v>
      </c>
      <c r="W84" s="114">
        <v>4</v>
      </c>
      <c r="Y84" s="114">
        <v>4</v>
      </c>
      <c r="Z84" s="114">
        <v>14</v>
      </c>
      <c r="AA84" s="114">
        <v>100</v>
      </c>
      <c r="AH84" s="114">
        <v>5</v>
      </c>
      <c r="AI84" s="114">
        <v>1</v>
      </c>
      <c r="AJ84" s="114">
        <v>30</v>
      </c>
      <c r="AK84" s="114">
        <v>2</v>
      </c>
      <c r="AL84" s="114">
        <v>3</v>
      </c>
      <c r="AM84" s="114">
        <v>50</v>
      </c>
      <c r="AN84" s="114">
        <v>0.5</v>
      </c>
      <c r="AO84" s="114">
        <v>0.5</v>
      </c>
      <c r="AP84" s="114">
        <v>1</v>
      </c>
      <c r="AQ84" s="114">
        <v>2</v>
      </c>
      <c r="AR84" s="114">
        <v>100</v>
      </c>
      <c r="BX84" s="114" t="s">
        <v>1191</v>
      </c>
      <c r="BY84" s="114">
        <v>15</v>
      </c>
      <c r="BZ84" s="114">
        <v>30</v>
      </c>
      <c r="CB84" s="114">
        <v>4</v>
      </c>
      <c r="CF84" s="114">
        <v>2</v>
      </c>
      <c r="CG84" s="114">
        <v>1</v>
      </c>
      <c r="CK84" s="114">
        <v>200</v>
      </c>
      <c r="CP84" s="114">
        <v>3</v>
      </c>
      <c r="CT84" s="114">
        <v>1</v>
      </c>
      <c r="CU84" s="114">
        <v>250</v>
      </c>
      <c r="DD84" s="114">
        <v>5</v>
      </c>
      <c r="DG84" s="114">
        <v>20</v>
      </c>
      <c r="DY84" s="122"/>
      <c r="EF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7"/>
      <c r="FB84" s="122"/>
      <c r="FD84" s="124"/>
      <c r="FH84" s="124"/>
      <c r="FI84" s="125"/>
      <c r="FK84" s="126"/>
      <c r="FL84" s="123"/>
    </row>
    <row r="85" spans="1:168" x14ac:dyDescent="0.2">
      <c r="A85" s="114">
        <f t="shared" si="3"/>
        <v>36</v>
      </c>
      <c r="B85" s="114" t="s">
        <v>1227</v>
      </c>
      <c r="C85" s="114">
        <v>57</v>
      </c>
      <c r="D85" s="114">
        <v>2</v>
      </c>
      <c r="F85" s="114">
        <v>3500</v>
      </c>
      <c r="G85" s="114">
        <v>500</v>
      </c>
      <c r="H85" s="114">
        <v>450</v>
      </c>
      <c r="I85" s="114">
        <v>25</v>
      </c>
      <c r="J85" s="114">
        <v>100</v>
      </c>
      <c r="K85" s="114">
        <v>15</v>
      </c>
      <c r="L85" s="114">
        <v>17</v>
      </c>
      <c r="M85" s="114">
        <v>8</v>
      </c>
      <c r="N85" s="114">
        <v>8</v>
      </c>
      <c r="O85" s="114">
        <v>13</v>
      </c>
      <c r="P85" s="114">
        <v>10</v>
      </c>
      <c r="Q85" s="114">
        <v>15</v>
      </c>
      <c r="Y85" s="114">
        <v>9</v>
      </c>
      <c r="Z85" s="114">
        <v>14</v>
      </c>
      <c r="AA85" s="114">
        <v>250</v>
      </c>
      <c r="AH85" s="114">
        <v>2</v>
      </c>
      <c r="AI85" s="114">
        <v>3</v>
      </c>
      <c r="AJ85" s="114">
        <v>12</v>
      </c>
      <c r="AK85" s="114">
        <v>1</v>
      </c>
      <c r="AL85" s="114">
        <v>1</v>
      </c>
      <c r="AM85" s="114">
        <v>25</v>
      </c>
      <c r="AP85" s="114">
        <v>1</v>
      </c>
      <c r="AQ85" s="114">
        <v>1</v>
      </c>
      <c r="AR85" s="114">
        <v>75</v>
      </c>
      <c r="CA85" s="114">
        <v>1</v>
      </c>
      <c r="CC85" s="114">
        <v>3</v>
      </c>
      <c r="CD85" s="114">
        <v>1</v>
      </c>
      <c r="CF85" s="114">
        <v>1</v>
      </c>
      <c r="CG85" s="114">
        <v>2</v>
      </c>
      <c r="CK85" s="114">
        <v>125</v>
      </c>
      <c r="CP85" s="114">
        <v>1</v>
      </c>
      <c r="CT85" s="114">
        <v>1</v>
      </c>
      <c r="CU85" s="114">
        <v>250</v>
      </c>
      <c r="DY85" s="122"/>
      <c r="EF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7"/>
      <c r="FB85" s="122"/>
      <c r="FD85" s="124"/>
      <c r="FH85" s="124"/>
      <c r="FI85" s="125"/>
      <c r="FK85" s="126"/>
      <c r="FL85" s="123"/>
    </row>
    <row r="86" spans="1:168" x14ac:dyDescent="0.2">
      <c r="A86" s="114">
        <f t="shared" si="3"/>
        <v>37</v>
      </c>
      <c r="B86" s="114" t="s">
        <v>622</v>
      </c>
      <c r="C86" s="114">
        <v>13</v>
      </c>
      <c r="F86" s="114">
        <v>520</v>
      </c>
      <c r="G86" s="114">
        <v>400</v>
      </c>
      <c r="H86" s="114">
        <v>340</v>
      </c>
      <c r="I86" s="114">
        <v>25</v>
      </c>
      <c r="J86" s="114">
        <v>200</v>
      </c>
      <c r="K86" s="114">
        <v>2</v>
      </c>
      <c r="L86" s="114">
        <v>2</v>
      </c>
      <c r="M86" s="114">
        <v>5</v>
      </c>
      <c r="N86" s="114">
        <v>5</v>
      </c>
      <c r="O86" s="114">
        <v>6</v>
      </c>
      <c r="P86" s="114">
        <v>6</v>
      </c>
      <c r="Q86" s="114">
        <v>8</v>
      </c>
      <c r="AP86" s="114">
        <v>0.5</v>
      </c>
      <c r="AQ86" s="114">
        <v>0.5</v>
      </c>
      <c r="AR86" s="114">
        <v>100</v>
      </c>
      <c r="CB86" s="114">
        <v>2</v>
      </c>
      <c r="CF86" s="114">
        <v>4</v>
      </c>
      <c r="CG86" s="114">
        <v>4</v>
      </c>
      <c r="CK86" s="114">
        <v>600</v>
      </c>
      <c r="CP86" s="114">
        <v>1</v>
      </c>
      <c r="CS86" s="114">
        <v>1</v>
      </c>
      <c r="CT86" s="114">
        <v>2</v>
      </c>
      <c r="CU86" s="114">
        <v>850</v>
      </c>
      <c r="DY86" s="122"/>
      <c r="EF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7"/>
      <c r="FB86" s="122"/>
      <c r="FD86" s="124"/>
      <c r="FH86" s="124"/>
      <c r="FI86" s="125"/>
      <c r="FK86" s="126"/>
      <c r="FL86" s="123"/>
    </row>
    <row r="87" spans="1:168" x14ac:dyDescent="0.2">
      <c r="A87" s="114">
        <f t="shared" si="3"/>
        <v>38</v>
      </c>
      <c r="B87" s="114" t="s">
        <v>1228</v>
      </c>
      <c r="C87" s="114">
        <v>6</v>
      </c>
      <c r="F87" s="114">
        <v>240</v>
      </c>
      <c r="G87" s="114">
        <v>200</v>
      </c>
      <c r="H87" s="114">
        <v>100</v>
      </c>
      <c r="K87" s="114">
        <v>2</v>
      </c>
      <c r="L87" s="114">
        <v>2</v>
      </c>
      <c r="M87" s="114">
        <v>2</v>
      </c>
      <c r="N87" s="114">
        <v>2</v>
      </c>
      <c r="O87" s="114">
        <v>2</v>
      </c>
      <c r="P87" s="114">
        <v>2</v>
      </c>
      <c r="Q87" s="114">
        <v>3</v>
      </c>
      <c r="CF87" s="114">
        <v>2</v>
      </c>
      <c r="CG87" s="114">
        <v>1</v>
      </c>
      <c r="CK87" s="114">
        <v>100</v>
      </c>
      <c r="CP87" s="114">
        <v>1</v>
      </c>
      <c r="CR87" s="114">
        <v>2</v>
      </c>
      <c r="CS87" s="114">
        <v>1</v>
      </c>
      <c r="CT87" s="114">
        <v>1</v>
      </c>
      <c r="CU87" s="114">
        <v>200</v>
      </c>
      <c r="DY87" s="122"/>
      <c r="EF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7"/>
      <c r="FB87" s="122"/>
      <c r="FD87" s="124"/>
      <c r="FH87" s="124"/>
      <c r="FI87" s="125"/>
      <c r="FK87" s="126"/>
      <c r="FL87" s="123"/>
    </row>
    <row r="88" spans="1:168" x14ac:dyDescent="0.2">
      <c r="A88" s="114">
        <f t="shared" si="3"/>
        <v>39</v>
      </c>
      <c r="B88" s="114" t="s">
        <v>1228</v>
      </c>
      <c r="C88" s="114">
        <v>40</v>
      </c>
      <c r="D88" s="114">
        <v>4</v>
      </c>
      <c r="F88" s="114">
        <v>1600</v>
      </c>
      <c r="G88" s="114">
        <v>400</v>
      </c>
      <c r="H88" s="114">
        <v>400</v>
      </c>
      <c r="I88" s="114">
        <v>25</v>
      </c>
      <c r="K88" s="114">
        <v>8</v>
      </c>
      <c r="L88" s="114">
        <v>12</v>
      </c>
      <c r="M88" s="114">
        <v>12</v>
      </c>
      <c r="N88" s="114">
        <v>20</v>
      </c>
      <c r="O88" s="114">
        <v>16</v>
      </c>
      <c r="P88" s="114">
        <v>12</v>
      </c>
      <c r="Q88" s="114">
        <v>10</v>
      </c>
      <c r="Z88" s="114">
        <v>11</v>
      </c>
      <c r="AK88" s="114">
        <v>5</v>
      </c>
      <c r="AL88" s="114">
        <v>2</v>
      </c>
      <c r="AM88" s="114">
        <v>150</v>
      </c>
      <c r="AP88" s="114">
        <v>3</v>
      </c>
      <c r="AQ88" s="114">
        <v>2</v>
      </c>
      <c r="AR88" s="114">
        <v>300</v>
      </c>
      <c r="CC88" s="114">
        <v>2</v>
      </c>
      <c r="CF88" s="114">
        <v>2</v>
      </c>
      <c r="CG88" s="114">
        <v>3</v>
      </c>
      <c r="CK88" s="114">
        <v>200</v>
      </c>
      <c r="CR88" s="114">
        <v>2</v>
      </c>
      <c r="CS88" s="114">
        <v>1</v>
      </c>
      <c r="CT88" s="114">
        <v>1</v>
      </c>
      <c r="CU88" s="114">
        <v>200</v>
      </c>
      <c r="DY88" s="122"/>
      <c r="EF88" s="122"/>
      <c r="EK88" s="122"/>
      <c r="EL88" s="122"/>
      <c r="EM88" s="122"/>
      <c r="EN88" s="122"/>
      <c r="EO88" s="122"/>
      <c r="EP88" s="122"/>
      <c r="EQ88" s="122"/>
      <c r="ER88" s="122"/>
      <c r="ES88" s="122"/>
      <c r="ET88" s="122"/>
      <c r="EU88" s="122"/>
      <c r="EV88" s="122"/>
      <c r="EW88" s="122"/>
      <c r="EX88" s="122"/>
      <c r="EY88" s="122"/>
      <c r="EZ88" s="122"/>
      <c r="FA88" s="127"/>
      <c r="FB88" s="122"/>
      <c r="FD88" s="124"/>
      <c r="FH88" s="124"/>
      <c r="FI88" s="125"/>
      <c r="FK88" s="126"/>
      <c r="FL88" s="123"/>
    </row>
    <row r="89" spans="1:168" x14ac:dyDescent="0.2">
      <c r="A89" s="114">
        <f t="shared" si="3"/>
        <v>40</v>
      </c>
      <c r="B89" s="114" t="s">
        <v>131</v>
      </c>
      <c r="C89" s="114">
        <v>3</v>
      </c>
      <c r="F89" s="114">
        <v>1300</v>
      </c>
      <c r="G89" s="114">
        <v>200</v>
      </c>
      <c r="H89" s="114">
        <v>150</v>
      </c>
      <c r="K89" s="114">
        <v>1</v>
      </c>
      <c r="L89" s="114">
        <v>1</v>
      </c>
      <c r="M89" s="114">
        <v>2</v>
      </c>
      <c r="N89" s="114">
        <v>2</v>
      </c>
      <c r="CF89" s="114">
        <v>1</v>
      </c>
      <c r="CG89" s="114">
        <v>1</v>
      </c>
      <c r="CK89" s="114">
        <v>150</v>
      </c>
      <c r="CS89" s="114">
        <v>2</v>
      </c>
      <c r="CT89" s="114">
        <v>2</v>
      </c>
      <c r="CU89" s="114">
        <v>431</v>
      </c>
      <c r="DD89" s="114">
        <v>10</v>
      </c>
      <c r="DY89" s="122"/>
      <c r="EF89" s="122"/>
      <c r="EK89" s="122"/>
      <c r="EL89" s="122"/>
      <c r="EM89" s="122"/>
      <c r="EN89" s="122"/>
      <c r="EO89" s="122"/>
      <c r="EP89" s="122"/>
      <c r="EQ89" s="122"/>
      <c r="ER89" s="122"/>
      <c r="ES89" s="122"/>
      <c r="ET89" s="122"/>
      <c r="EU89" s="122"/>
      <c r="EV89" s="122"/>
      <c r="EW89" s="122"/>
      <c r="EX89" s="122"/>
      <c r="EY89" s="122"/>
      <c r="EZ89" s="122"/>
      <c r="FA89" s="127"/>
      <c r="FB89" s="122"/>
      <c r="FD89" s="124"/>
      <c r="FH89" s="124"/>
      <c r="FI89" s="125"/>
      <c r="FK89" s="126"/>
      <c r="FL89" s="123"/>
    </row>
    <row r="90" spans="1:168" x14ac:dyDescent="0.2">
      <c r="A90" s="114">
        <f t="shared" si="3"/>
        <v>41</v>
      </c>
      <c r="CB90" s="114">
        <v>1</v>
      </c>
      <c r="CF90" s="114">
        <v>0</v>
      </c>
      <c r="CG90" s="114">
        <v>1</v>
      </c>
      <c r="CK90" s="114">
        <v>100</v>
      </c>
      <c r="CP90" s="114">
        <v>1</v>
      </c>
      <c r="DY90" s="122"/>
      <c r="EF90" s="122"/>
      <c r="EK90" s="122"/>
      <c r="EL90" s="122"/>
      <c r="EM90" s="122"/>
      <c r="EN90" s="122"/>
      <c r="EO90" s="122"/>
      <c r="EP90" s="122"/>
      <c r="EQ90" s="122"/>
      <c r="ER90" s="122"/>
      <c r="ES90" s="122"/>
      <c r="ET90" s="122"/>
      <c r="EU90" s="122"/>
      <c r="EV90" s="122"/>
      <c r="EW90" s="122"/>
      <c r="EX90" s="122"/>
      <c r="EY90" s="122"/>
      <c r="EZ90" s="122"/>
      <c r="FA90" s="127"/>
      <c r="FB90" s="122"/>
      <c r="FD90" s="124"/>
      <c r="FH90" s="124"/>
      <c r="FI90" s="125"/>
      <c r="FL90" s="123"/>
    </row>
    <row r="91" spans="1:168" x14ac:dyDescent="0.2">
      <c r="A91" s="114">
        <f t="shared" si="3"/>
        <v>42</v>
      </c>
      <c r="B91" s="114" t="s">
        <v>1229</v>
      </c>
      <c r="C91" s="114">
        <v>20</v>
      </c>
      <c r="F91" s="114">
        <v>1000</v>
      </c>
      <c r="G91" s="114">
        <v>100</v>
      </c>
      <c r="H91" s="114">
        <v>150</v>
      </c>
      <c r="K91" s="114">
        <v>6</v>
      </c>
      <c r="L91" s="114">
        <v>6</v>
      </c>
      <c r="M91" s="114">
        <v>10</v>
      </c>
      <c r="N91" s="114">
        <v>10</v>
      </c>
      <c r="O91" s="114">
        <v>4</v>
      </c>
      <c r="P91" s="114">
        <v>4</v>
      </c>
      <c r="Q91" s="114">
        <v>6</v>
      </c>
      <c r="T91" s="114">
        <v>3</v>
      </c>
      <c r="AK91" s="114">
        <v>3</v>
      </c>
      <c r="AM91" s="114">
        <v>50</v>
      </c>
      <c r="AP91" s="114">
        <v>2</v>
      </c>
      <c r="AQ91" s="114">
        <v>1</v>
      </c>
      <c r="AR91" s="114">
        <v>100</v>
      </c>
      <c r="AV91" s="114">
        <v>1</v>
      </c>
      <c r="AW91" s="114">
        <v>1</v>
      </c>
      <c r="AX91" s="114">
        <v>10</v>
      </c>
      <c r="BO91" s="114" t="s">
        <v>1180</v>
      </c>
      <c r="BP91" s="114">
        <v>40</v>
      </c>
      <c r="BQ91" s="114">
        <v>50</v>
      </c>
      <c r="BR91" s="114">
        <v>3</v>
      </c>
      <c r="CF91" s="114">
        <v>1</v>
      </c>
      <c r="CG91" s="114">
        <v>1</v>
      </c>
      <c r="CK91" s="114">
        <v>50</v>
      </c>
      <c r="CP91" s="114">
        <v>1</v>
      </c>
      <c r="CR91" s="114">
        <v>1</v>
      </c>
      <c r="CT91" s="114">
        <v>1</v>
      </c>
      <c r="CU91" s="114">
        <v>300</v>
      </c>
      <c r="DD91" s="114">
        <v>10</v>
      </c>
      <c r="DF91" s="114">
        <v>15</v>
      </c>
      <c r="DY91" s="122"/>
      <c r="EF91" s="122"/>
      <c r="EK91" s="122"/>
      <c r="EL91" s="122"/>
      <c r="EM91" s="122"/>
      <c r="EN91" s="122"/>
      <c r="EO91" s="122"/>
      <c r="EP91" s="122"/>
      <c r="EQ91" s="122"/>
      <c r="ER91" s="122"/>
      <c r="ES91" s="122"/>
      <c r="ET91" s="122"/>
      <c r="EU91" s="122"/>
      <c r="EV91" s="122"/>
      <c r="EW91" s="122"/>
      <c r="EX91" s="122"/>
      <c r="EY91" s="122"/>
      <c r="EZ91" s="122"/>
      <c r="FA91" s="127"/>
      <c r="FB91" s="122"/>
      <c r="FD91" s="124"/>
      <c r="FH91" s="124"/>
      <c r="FI91" s="125"/>
      <c r="FK91" s="126"/>
      <c r="FL91" s="123"/>
    </row>
    <row r="92" spans="1:168" x14ac:dyDescent="0.2">
      <c r="A92" s="114">
        <f t="shared" si="3"/>
        <v>43</v>
      </c>
      <c r="B92" s="114" t="s">
        <v>1230</v>
      </c>
      <c r="C92" s="114">
        <v>42</v>
      </c>
      <c r="F92" s="114">
        <v>2000</v>
      </c>
      <c r="G92" s="114">
        <v>500</v>
      </c>
      <c r="H92" s="114">
        <v>250</v>
      </c>
      <c r="J92" s="114">
        <v>85</v>
      </c>
      <c r="K92" s="114">
        <v>10</v>
      </c>
      <c r="L92" s="114">
        <v>3</v>
      </c>
      <c r="M92" s="114">
        <v>22</v>
      </c>
      <c r="N92" s="114">
        <v>22</v>
      </c>
      <c r="O92" s="114">
        <v>8</v>
      </c>
      <c r="P92" s="114">
        <v>15</v>
      </c>
      <c r="Q92" s="114">
        <v>10</v>
      </c>
      <c r="Y92" s="114">
        <v>10</v>
      </c>
      <c r="Z92" s="114">
        <v>3</v>
      </c>
      <c r="AA92" s="114">
        <v>175</v>
      </c>
      <c r="AN92" s="114">
        <v>3</v>
      </c>
      <c r="AP92" s="114">
        <v>1</v>
      </c>
      <c r="AQ92" s="114">
        <v>1</v>
      </c>
      <c r="AR92" s="114">
        <v>140</v>
      </c>
      <c r="BO92" s="114" t="s">
        <v>1180</v>
      </c>
      <c r="BP92" s="114">
        <v>100</v>
      </c>
      <c r="BQ92" s="114">
        <v>150</v>
      </c>
      <c r="BR92" s="114">
        <v>9</v>
      </c>
      <c r="CB92" s="114">
        <v>1</v>
      </c>
      <c r="CC92" s="114">
        <v>4</v>
      </c>
      <c r="CF92" s="114">
        <v>4</v>
      </c>
      <c r="CG92" s="114">
        <v>4</v>
      </c>
      <c r="CK92" s="114">
        <v>500</v>
      </c>
      <c r="CP92" s="114">
        <v>2</v>
      </c>
      <c r="CR92" s="114">
        <v>2</v>
      </c>
      <c r="CS92" s="114">
        <v>1</v>
      </c>
      <c r="CT92" s="114">
        <v>1</v>
      </c>
      <c r="CU92" s="114">
        <v>40</v>
      </c>
      <c r="DD92" s="114">
        <v>10</v>
      </c>
      <c r="DE92" s="114">
        <v>9</v>
      </c>
      <c r="DL92" s="114" t="s">
        <v>594</v>
      </c>
      <c r="DM92" s="114" t="s">
        <v>1231</v>
      </c>
      <c r="DN92" s="114">
        <v>36</v>
      </c>
      <c r="DY92" s="122"/>
      <c r="EF92" s="122"/>
      <c r="EK92" s="122"/>
      <c r="EL92" s="122"/>
      <c r="EM92" s="122"/>
      <c r="EN92" s="122"/>
      <c r="EO92" s="122"/>
      <c r="EP92" s="122"/>
      <c r="EQ92" s="122"/>
      <c r="ER92" s="122"/>
      <c r="ES92" s="122"/>
      <c r="ET92" s="122"/>
      <c r="EU92" s="122"/>
      <c r="EV92" s="122"/>
      <c r="EW92" s="122"/>
      <c r="EX92" s="122"/>
      <c r="EY92" s="122"/>
      <c r="EZ92" s="122"/>
      <c r="FA92" s="127"/>
      <c r="FB92" s="122"/>
      <c r="FD92" s="124"/>
      <c r="FH92" s="124"/>
      <c r="FI92" s="125"/>
      <c r="FK92" s="126"/>
      <c r="FL92" s="123"/>
    </row>
    <row r="93" spans="1:168" x14ac:dyDescent="0.2">
      <c r="A93" s="114">
        <f t="shared" si="3"/>
        <v>44</v>
      </c>
      <c r="B93" s="114" t="s">
        <v>1232</v>
      </c>
      <c r="C93" s="114">
        <v>30</v>
      </c>
      <c r="D93" s="114">
        <v>20</v>
      </c>
      <c r="E93" s="114">
        <v>2</v>
      </c>
      <c r="F93" s="114">
        <v>2500</v>
      </c>
      <c r="G93" s="114">
        <v>200</v>
      </c>
      <c r="H93" s="114">
        <v>300</v>
      </c>
      <c r="I93" s="114">
        <v>150</v>
      </c>
      <c r="J93" s="114">
        <v>200</v>
      </c>
      <c r="K93" s="114">
        <v>12</v>
      </c>
      <c r="L93" s="114">
        <v>12</v>
      </c>
      <c r="M93" s="114">
        <v>6</v>
      </c>
      <c r="N93" s="114">
        <v>6</v>
      </c>
      <c r="O93" s="114">
        <v>8</v>
      </c>
      <c r="P93" s="114">
        <v>12</v>
      </c>
      <c r="Q93" s="114">
        <v>8</v>
      </c>
      <c r="T93" s="114">
        <v>1</v>
      </c>
      <c r="V93" s="114">
        <v>7</v>
      </c>
      <c r="X93" s="114">
        <v>60</v>
      </c>
      <c r="Y93" s="114">
        <v>1</v>
      </c>
      <c r="Z93" s="114">
        <v>5</v>
      </c>
      <c r="AA93" s="114">
        <v>50</v>
      </c>
      <c r="AK93" s="114">
        <v>2</v>
      </c>
      <c r="AL93" s="114">
        <v>2</v>
      </c>
      <c r="AM93" s="114">
        <v>60</v>
      </c>
      <c r="AP93" s="114">
        <v>0.5</v>
      </c>
      <c r="AQ93" s="114">
        <v>0.75</v>
      </c>
      <c r="AR93" s="114">
        <v>70</v>
      </c>
      <c r="AS93" s="114">
        <v>1</v>
      </c>
      <c r="AT93" s="114">
        <v>1</v>
      </c>
      <c r="AU93" s="114">
        <v>15</v>
      </c>
      <c r="BO93" s="114" t="s">
        <v>1180</v>
      </c>
      <c r="BP93" s="114">
        <v>50</v>
      </c>
      <c r="BQ93" s="114">
        <v>50</v>
      </c>
      <c r="BX93" s="114" t="s">
        <v>1233</v>
      </c>
      <c r="BY93" s="114" t="s">
        <v>1234</v>
      </c>
      <c r="BZ93" s="114">
        <v>80</v>
      </c>
      <c r="CA93" s="114">
        <v>2</v>
      </c>
      <c r="CC93" s="114">
        <v>1</v>
      </c>
      <c r="CD93" s="114">
        <v>1</v>
      </c>
      <c r="CF93" s="114">
        <v>2</v>
      </c>
      <c r="CG93" s="114">
        <v>2</v>
      </c>
      <c r="CK93" s="114">
        <v>100</v>
      </c>
      <c r="CP93" s="114">
        <v>2</v>
      </c>
      <c r="DD93" s="114">
        <v>20</v>
      </c>
      <c r="DF93" s="114">
        <v>80</v>
      </c>
      <c r="DL93" s="114" t="s">
        <v>594</v>
      </c>
      <c r="DM93" s="114" t="s">
        <v>1235</v>
      </c>
      <c r="DN93" s="114">
        <v>30</v>
      </c>
      <c r="DY93" s="122"/>
      <c r="EF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  <c r="EZ93" s="122"/>
      <c r="FA93" s="127"/>
      <c r="FB93" s="122"/>
      <c r="FD93" s="124"/>
      <c r="FH93" s="124"/>
      <c r="FI93" s="125"/>
      <c r="FK93" s="126"/>
      <c r="FL93" s="123"/>
    </row>
    <row r="94" spans="1:168" x14ac:dyDescent="0.2">
      <c r="A94" s="114">
        <f t="shared" si="3"/>
        <v>45</v>
      </c>
      <c r="B94" s="114" t="s">
        <v>97</v>
      </c>
      <c r="C94" s="114">
        <v>90</v>
      </c>
      <c r="D94" s="114">
        <v>30</v>
      </c>
      <c r="E94" s="114">
        <v>30</v>
      </c>
      <c r="F94" s="114">
        <v>6600</v>
      </c>
      <c r="G94" s="114">
        <v>1500</v>
      </c>
      <c r="H94" s="114">
        <v>1000</v>
      </c>
      <c r="I94" s="114">
        <v>50</v>
      </c>
      <c r="J94" s="114">
        <v>500</v>
      </c>
      <c r="K94" s="114">
        <v>15</v>
      </c>
      <c r="L94" s="114">
        <v>13</v>
      </c>
      <c r="M94" s="114">
        <v>25</v>
      </c>
      <c r="N94" s="114">
        <v>20</v>
      </c>
      <c r="O94" s="114">
        <v>25</v>
      </c>
      <c r="P94" s="114">
        <v>25</v>
      </c>
      <c r="Q94" s="114">
        <v>35</v>
      </c>
      <c r="V94" s="114">
        <v>5</v>
      </c>
      <c r="W94" s="114">
        <v>2</v>
      </c>
      <c r="X94" s="114">
        <v>100</v>
      </c>
      <c r="Y94" s="114">
        <v>5</v>
      </c>
      <c r="Z94" s="114">
        <v>4</v>
      </c>
      <c r="AA94" s="114">
        <v>225</v>
      </c>
      <c r="AE94" s="114">
        <v>3</v>
      </c>
      <c r="AF94" s="114">
        <v>2</v>
      </c>
      <c r="AG94" s="114">
        <v>121</v>
      </c>
      <c r="AK94" s="114">
        <v>2</v>
      </c>
      <c r="AL94" s="114">
        <v>3</v>
      </c>
      <c r="AM94" s="114">
        <v>40</v>
      </c>
      <c r="AP94" s="114">
        <v>1</v>
      </c>
      <c r="AQ94" s="114">
        <v>1.5</v>
      </c>
      <c r="AR94" s="114">
        <v>100</v>
      </c>
      <c r="AS94" s="114">
        <v>1</v>
      </c>
      <c r="AT94" s="114">
        <v>1</v>
      </c>
      <c r="AU94" s="114">
        <v>50</v>
      </c>
      <c r="BO94" s="114" t="s">
        <v>1180</v>
      </c>
      <c r="BP94" s="114">
        <v>100</v>
      </c>
      <c r="BQ94" s="114">
        <v>50</v>
      </c>
      <c r="BR94" s="114">
        <v>1</v>
      </c>
      <c r="CA94" s="114">
        <v>2</v>
      </c>
      <c r="CB94" s="114">
        <v>4</v>
      </c>
      <c r="CC94" s="114">
        <v>2</v>
      </c>
      <c r="CD94" s="114">
        <v>2</v>
      </c>
      <c r="CF94" s="114">
        <v>10</v>
      </c>
      <c r="CG94" s="114">
        <v>9</v>
      </c>
      <c r="CH94" s="114">
        <v>10</v>
      </c>
      <c r="CI94" s="114">
        <v>9</v>
      </c>
      <c r="CK94" s="114">
        <v>200</v>
      </c>
      <c r="CO94" s="114">
        <v>1</v>
      </c>
      <c r="CP94" s="114">
        <v>2</v>
      </c>
      <c r="CR94" s="114">
        <v>7</v>
      </c>
      <c r="CS94" s="114">
        <v>1</v>
      </c>
      <c r="CT94" s="114">
        <v>2</v>
      </c>
      <c r="CU94" s="114">
        <v>400</v>
      </c>
      <c r="CV94" s="114">
        <v>13</v>
      </c>
      <c r="CW94" s="114">
        <v>12</v>
      </c>
      <c r="CX94" s="114">
        <v>12</v>
      </c>
      <c r="CY94" s="114">
        <v>11</v>
      </c>
      <c r="CZ94" s="114">
        <v>75</v>
      </c>
      <c r="DA94" s="114">
        <v>50</v>
      </c>
      <c r="DD94" s="114">
        <v>15</v>
      </c>
      <c r="DE94" s="114">
        <v>10</v>
      </c>
      <c r="DF94" s="114">
        <v>10</v>
      </c>
      <c r="DY94" s="122"/>
      <c r="EF94" s="122"/>
      <c r="EK94" s="122"/>
      <c r="EL94" s="122"/>
      <c r="EM94" s="122"/>
      <c r="EN94" s="122"/>
      <c r="EO94" s="122"/>
      <c r="EP94" s="122"/>
      <c r="EQ94" s="122"/>
      <c r="ER94" s="122"/>
      <c r="ES94" s="122"/>
      <c r="ET94" s="122"/>
      <c r="EU94" s="122"/>
      <c r="EV94" s="122"/>
      <c r="EW94" s="122"/>
      <c r="EX94" s="122"/>
      <c r="EY94" s="122"/>
      <c r="EZ94" s="122"/>
      <c r="FA94" s="127"/>
      <c r="FB94" s="122"/>
      <c r="FD94" s="124"/>
      <c r="FH94" s="124"/>
      <c r="FI94" s="125"/>
      <c r="FK94" s="126"/>
      <c r="FL94" s="123"/>
    </row>
    <row r="96" spans="1:168" x14ac:dyDescent="0.2">
      <c r="A96" s="114">
        <v>1</v>
      </c>
      <c r="B96" s="114" t="s">
        <v>161</v>
      </c>
      <c r="C96" s="114">
        <v>80</v>
      </c>
      <c r="D96" s="114">
        <v>6</v>
      </c>
      <c r="E96" s="114">
        <v>6</v>
      </c>
      <c r="F96" s="114">
        <v>3960</v>
      </c>
      <c r="G96" s="114">
        <v>1200</v>
      </c>
      <c r="H96" s="114">
        <v>900</v>
      </c>
      <c r="I96" s="114">
        <v>200</v>
      </c>
      <c r="J96" s="114">
        <v>880</v>
      </c>
      <c r="K96" s="114">
        <v>12</v>
      </c>
      <c r="L96" s="114">
        <v>13</v>
      </c>
      <c r="M96" s="114">
        <v>33</v>
      </c>
      <c r="N96" s="114">
        <v>33</v>
      </c>
      <c r="O96" s="114">
        <v>2</v>
      </c>
      <c r="P96" s="114">
        <v>25</v>
      </c>
      <c r="Q96" s="114">
        <v>37</v>
      </c>
      <c r="V96" s="114">
        <v>2</v>
      </c>
      <c r="W96" s="114">
        <v>2</v>
      </c>
      <c r="X96" s="114">
        <v>50</v>
      </c>
      <c r="Y96" s="114">
        <v>2</v>
      </c>
      <c r="Z96" s="114">
        <v>6</v>
      </c>
      <c r="AA96" s="114">
        <v>80</v>
      </c>
      <c r="AE96" s="114">
        <v>7</v>
      </c>
      <c r="AF96" s="114">
        <v>2</v>
      </c>
      <c r="AG96" s="114">
        <v>160</v>
      </c>
      <c r="AH96" s="114">
        <v>3</v>
      </c>
      <c r="AI96" s="114">
        <v>3</v>
      </c>
      <c r="AJ96" s="114">
        <v>100</v>
      </c>
      <c r="AK96" s="114">
        <v>1</v>
      </c>
      <c r="AL96" s="114">
        <v>2</v>
      </c>
      <c r="AM96" s="114">
        <v>20</v>
      </c>
      <c r="AP96" s="114">
        <v>0.5</v>
      </c>
      <c r="AQ96" s="114">
        <v>1</v>
      </c>
      <c r="AR96" s="114">
        <v>100</v>
      </c>
      <c r="AS96" s="114">
        <v>2</v>
      </c>
      <c r="AT96" s="114">
        <v>2</v>
      </c>
      <c r="AU96" s="114">
        <v>25</v>
      </c>
      <c r="AV96" s="114">
        <v>1</v>
      </c>
      <c r="AX96" s="114">
        <v>14</v>
      </c>
      <c r="BO96" s="114" t="s">
        <v>1205</v>
      </c>
      <c r="BP96" s="114">
        <v>35</v>
      </c>
      <c r="BQ96" s="114">
        <v>100</v>
      </c>
      <c r="BR96" s="114">
        <v>2</v>
      </c>
      <c r="CB96" s="114">
        <v>1</v>
      </c>
      <c r="CC96" s="114">
        <v>1</v>
      </c>
      <c r="CE96" s="114">
        <v>1</v>
      </c>
      <c r="CF96" s="114">
        <v>2</v>
      </c>
      <c r="CG96" s="114">
        <v>2</v>
      </c>
      <c r="CJ96" s="114">
        <v>1</v>
      </c>
      <c r="CK96" s="114">
        <v>300</v>
      </c>
      <c r="CP96" s="114">
        <v>2</v>
      </c>
      <c r="CS96" s="114">
        <v>1</v>
      </c>
      <c r="CT96" s="114">
        <v>1</v>
      </c>
      <c r="CU96" s="114">
        <v>240</v>
      </c>
      <c r="CV96" s="114">
        <v>31</v>
      </c>
      <c r="CW96" s="114">
        <v>60</v>
      </c>
      <c r="CX96" s="114">
        <v>31</v>
      </c>
      <c r="CY96" s="114">
        <v>52</v>
      </c>
      <c r="CZ96" s="114">
        <v>180</v>
      </c>
      <c r="DA96" s="114">
        <v>450</v>
      </c>
      <c r="DD96" s="114">
        <v>6</v>
      </c>
      <c r="DY96" s="122"/>
      <c r="EF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2"/>
      <c r="EV96" s="122"/>
      <c r="EW96" s="122"/>
      <c r="EX96" s="122"/>
      <c r="EY96" s="122"/>
      <c r="EZ96" s="122"/>
      <c r="FA96" s="129"/>
      <c r="FB96" s="122"/>
      <c r="FD96" s="124"/>
      <c r="FH96" s="124"/>
      <c r="FI96" s="125"/>
      <c r="FK96" s="126"/>
    </row>
    <row r="97" spans="1:168" x14ac:dyDescent="0.2">
      <c r="A97" s="114">
        <f>A96+1</f>
        <v>2</v>
      </c>
      <c r="B97" s="114" t="s">
        <v>922</v>
      </c>
      <c r="C97" s="114">
        <v>50</v>
      </c>
      <c r="D97" s="114">
        <v>15</v>
      </c>
      <c r="E97" s="114">
        <v>15</v>
      </c>
      <c r="F97" s="114">
        <v>5200</v>
      </c>
      <c r="G97" s="114">
        <v>100</v>
      </c>
      <c r="H97" s="114">
        <v>815</v>
      </c>
      <c r="I97" s="114">
        <v>380</v>
      </c>
      <c r="J97" s="114">
        <v>725</v>
      </c>
      <c r="K97" s="114">
        <v>13</v>
      </c>
      <c r="L97" s="114">
        <v>13</v>
      </c>
      <c r="M97" s="114">
        <v>15</v>
      </c>
      <c r="N97" s="114">
        <v>15</v>
      </c>
      <c r="O97" s="114">
        <v>16</v>
      </c>
      <c r="P97" s="114">
        <v>16</v>
      </c>
      <c r="Q97" s="114">
        <v>25</v>
      </c>
      <c r="V97" s="114">
        <v>2</v>
      </c>
      <c r="W97" s="114">
        <v>2</v>
      </c>
      <c r="X97" s="114">
        <v>37</v>
      </c>
      <c r="Y97" s="114">
        <v>5</v>
      </c>
      <c r="Z97" s="114">
        <v>4</v>
      </c>
      <c r="AA97" s="114">
        <v>126</v>
      </c>
      <c r="AE97" s="114">
        <v>2</v>
      </c>
      <c r="AF97" s="114">
        <v>4</v>
      </c>
      <c r="AG97" s="114">
        <v>84</v>
      </c>
      <c r="AH97" s="114">
        <v>2</v>
      </c>
      <c r="AJ97" s="114">
        <v>21</v>
      </c>
      <c r="AK97" s="114">
        <v>2</v>
      </c>
      <c r="AL97" s="114">
        <v>2</v>
      </c>
      <c r="AM97" s="114">
        <v>40</v>
      </c>
      <c r="AN97" s="114">
        <v>1</v>
      </c>
      <c r="AO97" s="114">
        <v>1</v>
      </c>
      <c r="AP97" s="114">
        <v>1</v>
      </c>
      <c r="AQ97" s="114">
        <v>0.5</v>
      </c>
      <c r="AR97" s="114">
        <v>100</v>
      </c>
      <c r="BG97" s="114">
        <v>2.5</v>
      </c>
      <c r="BO97" s="114" t="s">
        <v>1205</v>
      </c>
      <c r="BP97" s="114">
        <v>25</v>
      </c>
      <c r="BQ97" s="114">
        <v>70</v>
      </c>
      <c r="BR97" s="114">
        <v>3</v>
      </c>
      <c r="CC97" s="114">
        <v>1</v>
      </c>
      <c r="CF97" s="114">
        <v>4</v>
      </c>
      <c r="CG97" s="114">
        <v>5</v>
      </c>
      <c r="CI97" s="114">
        <v>5</v>
      </c>
      <c r="CJ97" s="114">
        <v>1</v>
      </c>
      <c r="CK97" s="114">
        <v>400</v>
      </c>
      <c r="CP97" s="114">
        <v>3</v>
      </c>
      <c r="CS97" s="114">
        <v>2</v>
      </c>
      <c r="CT97" s="114">
        <v>1</v>
      </c>
      <c r="CU97" s="114">
        <v>350</v>
      </c>
      <c r="CV97" s="114">
        <v>14</v>
      </c>
      <c r="CW97" s="114">
        <v>12</v>
      </c>
      <c r="CX97" s="114">
        <v>13</v>
      </c>
      <c r="CY97" s="114">
        <v>23</v>
      </c>
      <c r="CZ97" s="114">
        <v>98</v>
      </c>
      <c r="DA97" s="114">
        <v>84</v>
      </c>
      <c r="DD97" s="114">
        <v>8</v>
      </c>
      <c r="DF97" s="114">
        <v>4</v>
      </c>
      <c r="DG97" s="114">
        <v>12</v>
      </c>
      <c r="DY97" s="122"/>
      <c r="EF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2"/>
      <c r="EV97" s="122"/>
      <c r="EW97" s="122"/>
      <c r="EX97" s="122"/>
      <c r="EY97" s="122"/>
      <c r="EZ97" s="122"/>
      <c r="FA97" s="129"/>
      <c r="FB97" s="122"/>
      <c r="FD97" s="124"/>
      <c r="FH97" s="124"/>
      <c r="FI97" s="125"/>
      <c r="FK97" s="126"/>
    </row>
    <row r="98" spans="1:168" x14ac:dyDescent="0.2">
      <c r="A98" s="114">
        <f t="shared" ref="A98:A140" si="4">A97+1</f>
        <v>3</v>
      </c>
      <c r="B98" s="114" t="s">
        <v>1236</v>
      </c>
      <c r="C98" s="114">
        <v>200</v>
      </c>
      <c r="D98" s="114">
        <v>104</v>
      </c>
      <c r="E98" s="114">
        <v>100</v>
      </c>
      <c r="F98" s="114">
        <v>6080</v>
      </c>
      <c r="G98" s="114">
        <v>800</v>
      </c>
      <c r="H98" s="114">
        <v>1860</v>
      </c>
      <c r="I98" s="114">
        <v>200</v>
      </c>
      <c r="J98" s="114">
        <v>800</v>
      </c>
      <c r="K98" s="114">
        <v>12</v>
      </c>
      <c r="L98" s="114">
        <v>8</v>
      </c>
      <c r="M98" s="114">
        <v>180</v>
      </c>
      <c r="N98" s="114">
        <v>180</v>
      </c>
      <c r="O98" s="114">
        <v>75</v>
      </c>
      <c r="P98" s="114">
        <v>75</v>
      </c>
      <c r="Q98" s="114">
        <v>75</v>
      </c>
      <c r="V98" s="114">
        <v>4</v>
      </c>
      <c r="W98" s="114">
        <v>4</v>
      </c>
      <c r="X98" s="114">
        <v>30</v>
      </c>
      <c r="Y98" s="114">
        <v>6</v>
      </c>
      <c r="Z98" s="114">
        <v>6</v>
      </c>
      <c r="AA98" s="114">
        <v>126</v>
      </c>
      <c r="AE98" s="114">
        <v>2</v>
      </c>
      <c r="AF98" s="114">
        <v>2</v>
      </c>
      <c r="AG98" s="114">
        <v>24</v>
      </c>
      <c r="AK98" s="114">
        <v>3</v>
      </c>
      <c r="AL98" s="114">
        <v>4</v>
      </c>
      <c r="AM98" s="114">
        <v>150</v>
      </c>
      <c r="AP98" s="114">
        <v>0.75</v>
      </c>
      <c r="AQ98" s="114">
        <v>2</v>
      </c>
      <c r="AR98" s="114">
        <v>50</v>
      </c>
      <c r="BF98" s="114">
        <v>4</v>
      </c>
      <c r="BG98" s="114">
        <v>8</v>
      </c>
      <c r="BH98" s="114">
        <v>1152</v>
      </c>
      <c r="BO98" s="114" t="s">
        <v>1205</v>
      </c>
      <c r="BP98" s="114">
        <v>400</v>
      </c>
      <c r="BQ98" s="114">
        <v>1000</v>
      </c>
      <c r="BR98" s="114">
        <v>14</v>
      </c>
      <c r="CC98" s="114">
        <v>5</v>
      </c>
      <c r="CE98" s="114">
        <v>1</v>
      </c>
      <c r="CF98" s="114">
        <v>26</v>
      </c>
      <c r="CG98" s="114">
        <v>28</v>
      </c>
      <c r="CI98" s="114">
        <v>28</v>
      </c>
      <c r="CJ98" s="114">
        <v>1</v>
      </c>
      <c r="CK98" s="114">
        <v>3640</v>
      </c>
      <c r="CP98" s="114">
        <v>2</v>
      </c>
      <c r="CS98" s="114">
        <v>5</v>
      </c>
      <c r="CT98" s="114">
        <v>4</v>
      </c>
      <c r="CU98" s="114">
        <v>1200</v>
      </c>
      <c r="CV98" s="114">
        <v>12</v>
      </c>
      <c r="CW98" s="114">
        <v>14</v>
      </c>
      <c r="CX98" s="114">
        <v>6</v>
      </c>
      <c r="CY98" s="114">
        <v>4</v>
      </c>
      <c r="CZ98" s="114">
        <v>40</v>
      </c>
      <c r="DA98" s="114">
        <v>42</v>
      </c>
      <c r="DD98" s="114">
        <v>15</v>
      </c>
      <c r="DE98" s="114">
        <v>4</v>
      </c>
      <c r="DF98" s="114">
        <v>25</v>
      </c>
      <c r="DY98" s="122"/>
      <c r="EF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2"/>
      <c r="EV98" s="122"/>
      <c r="EW98" s="122"/>
      <c r="EX98" s="122"/>
      <c r="EY98" s="122"/>
      <c r="EZ98" s="122"/>
      <c r="FA98" s="127"/>
      <c r="FB98" s="122"/>
      <c r="FD98" s="124"/>
      <c r="FH98" s="124"/>
      <c r="FI98" s="125"/>
      <c r="FK98" s="126"/>
      <c r="FL98" s="123"/>
    </row>
    <row r="99" spans="1:168" x14ac:dyDescent="0.2">
      <c r="A99" s="114">
        <f t="shared" si="4"/>
        <v>4</v>
      </c>
      <c r="B99" s="114" t="s">
        <v>285</v>
      </c>
      <c r="C99" s="114">
        <v>80</v>
      </c>
      <c r="F99" s="114">
        <v>1300</v>
      </c>
      <c r="G99" s="114">
        <v>300</v>
      </c>
      <c r="H99" s="114">
        <v>700</v>
      </c>
      <c r="L99" s="114">
        <v>24</v>
      </c>
      <c r="M99" s="114">
        <v>4</v>
      </c>
      <c r="N99" s="114">
        <v>17</v>
      </c>
      <c r="P99" s="114">
        <v>12</v>
      </c>
      <c r="Z99" s="114">
        <v>20</v>
      </c>
      <c r="AL99" s="114">
        <v>4</v>
      </c>
      <c r="BO99" s="114" t="s">
        <v>1205</v>
      </c>
      <c r="BP99" s="114">
        <v>25</v>
      </c>
      <c r="BQ99" s="114">
        <v>25</v>
      </c>
      <c r="CG99" s="114">
        <v>1</v>
      </c>
      <c r="CH99" s="114">
        <v>1</v>
      </c>
      <c r="CK99" s="114">
        <v>100</v>
      </c>
      <c r="CP99" s="114">
        <v>5</v>
      </c>
      <c r="CS99" s="114">
        <v>1</v>
      </c>
      <c r="CT99" s="114">
        <v>1</v>
      </c>
      <c r="CU99" s="114">
        <v>250</v>
      </c>
      <c r="DD99" s="114">
        <v>10</v>
      </c>
      <c r="DE99" s="114">
        <v>16</v>
      </c>
      <c r="DF99" s="114">
        <v>20</v>
      </c>
      <c r="DY99" s="122"/>
      <c r="EF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2"/>
      <c r="EV99" s="122"/>
      <c r="EW99" s="122"/>
      <c r="EX99" s="122"/>
      <c r="EY99" s="122"/>
      <c r="EZ99" s="122"/>
      <c r="FA99" s="127"/>
      <c r="FB99" s="122"/>
      <c r="FD99" s="124"/>
      <c r="FH99" s="124"/>
      <c r="FI99" s="125"/>
      <c r="FK99" s="126"/>
      <c r="FL99" s="123"/>
    </row>
    <row r="100" spans="1:168" x14ac:dyDescent="0.2">
      <c r="A100" s="114">
        <f t="shared" si="4"/>
        <v>5</v>
      </c>
      <c r="B100" s="114" t="s">
        <v>780</v>
      </c>
      <c r="C100" s="114">
        <v>10</v>
      </c>
      <c r="D100" s="114">
        <v>5</v>
      </c>
      <c r="F100" s="114">
        <v>1300</v>
      </c>
      <c r="G100" s="114">
        <v>300</v>
      </c>
      <c r="H100" s="114">
        <v>215</v>
      </c>
      <c r="I100" s="114">
        <v>50</v>
      </c>
      <c r="K100" s="114">
        <v>3</v>
      </c>
      <c r="L100" s="114">
        <v>3</v>
      </c>
      <c r="M100" s="114">
        <v>10</v>
      </c>
      <c r="N100" s="114">
        <v>10</v>
      </c>
      <c r="O100" s="114">
        <v>2</v>
      </c>
      <c r="P100" s="114">
        <v>2</v>
      </c>
      <c r="Q100" s="114">
        <v>3</v>
      </c>
      <c r="Y100" s="114">
        <v>2.75</v>
      </c>
      <c r="Z100" s="114">
        <v>1.5</v>
      </c>
      <c r="AA100" s="114">
        <v>100</v>
      </c>
      <c r="AL100" s="114">
        <v>1</v>
      </c>
      <c r="AP100" s="114">
        <v>0.25</v>
      </c>
      <c r="AQ100" s="114">
        <v>0.5</v>
      </c>
      <c r="AR100" s="114">
        <v>30</v>
      </c>
      <c r="BO100" s="114" t="s">
        <v>1205</v>
      </c>
      <c r="BP100" s="114">
        <v>20</v>
      </c>
      <c r="BQ100" s="114">
        <v>20</v>
      </c>
      <c r="CA100" s="114">
        <v>1</v>
      </c>
      <c r="CC100" s="114">
        <v>1</v>
      </c>
      <c r="CD100" s="114">
        <v>1</v>
      </c>
      <c r="CF100" s="114">
        <v>2</v>
      </c>
      <c r="CG100" s="114">
        <v>1</v>
      </c>
      <c r="CK100" s="114">
        <v>100</v>
      </c>
      <c r="CO100" s="114">
        <v>2</v>
      </c>
      <c r="DD100" s="114">
        <v>8</v>
      </c>
      <c r="DE100" s="114">
        <v>2</v>
      </c>
      <c r="DF100" s="114">
        <v>15</v>
      </c>
      <c r="DY100" s="122"/>
      <c r="EF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7"/>
      <c r="FB100" s="122"/>
      <c r="FD100" s="124"/>
      <c r="FH100" s="124"/>
      <c r="FI100" s="125"/>
      <c r="FK100" s="126"/>
      <c r="FL100" s="123"/>
    </row>
    <row r="101" spans="1:168" x14ac:dyDescent="0.2">
      <c r="A101" s="114">
        <f t="shared" si="4"/>
        <v>6</v>
      </c>
      <c r="B101" s="114" t="s">
        <v>1237</v>
      </c>
      <c r="C101" s="114">
        <v>2.75</v>
      </c>
      <c r="F101" s="114">
        <v>600</v>
      </c>
      <c r="G101" s="114">
        <v>100</v>
      </c>
      <c r="K101" s="114">
        <v>2</v>
      </c>
      <c r="L101" s="114">
        <v>1</v>
      </c>
      <c r="O101" s="114">
        <v>0.75</v>
      </c>
      <c r="P101" s="114">
        <v>1.75</v>
      </c>
      <c r="Q101" s="114">
        <v>1</v>
      </c>
      <c r="S101" s="114">
        <v>2</v>
      </c>
      <c r="U101" s="114">
        <v>23</v>
      </c>
      <c r="AL101" s="114">
        <v>1</v>
      </c>
      <c r="BO101" s="114" t="s">
        <v>1205</v>
      </c>
      <c r="BP101" s="114">
        <v>15</v>
      </c>
      <c r="BQ101" s="114">
        <v>30</v>
      </c>
      <c r="BR101" s="114">
        <v>1</v>
      </c>
      <c r="BW101" s="114">
        <v>180</v>
      </c>
      <c r="DD101" s="114">
        <v>6</v>
      </c>
      <c r="DY101" s="122"/>
      <c r="EF101" s="122"/>
      <c r="EK101" s="122"/>
      <c r="EL101" s="122"/>
      <c r="EM101" s="122"/>
      <c r="EN101" s="122"/>
      <c r="EO101" s="122"/>
      <c r="EP101" s="122"/>
      <c r="EQ101" s="122"/>
      <c r="ER101" s="122"/>
      <c r="ES101" s="122"/>
      <c r="ET101" s="122"/>
      <c r="EU101" s="122"/>
      <c r="EV101" s="122"/>
      <c r="EW101" s="122"/>
      <c r="EX101" s="122"/>
      <c r="EY101" s="122"/>
      <c r="EZ101" s="122"/>
      <c r="FA101" s="127"/>
      <c r="FB101" s="122"/>
      <c r="FD101" s="124"/>
      <c r="FH101" s="124"/>
      <c r="FI101" s="125"/>
      <c r="FK101" s="126"/>
      <c r="FL101" s="123"/>
    </row>
    <row r="102" spans="1:168" x14ac:dyDescent="0.2">
      <c r="A102" s="114">
        <f t="shared" si="4"/>
        <v>7</v>
      </c>
      <c r="B102" s="114" t="s">
        <v>1238</v>
      </c>
      <c r="C102" s="114">
        <v>6</v>
      </c>
      <c r="D102" s="114">
        <v>8</v>
      </c>
      <c r="E102" s="114">
        <v>4</v>
      </c>
      <c r="F102" s="114">
        <v>2510</v>
      </c>
      <c r="G102" s="114">
        <v>300</v>
      </c>
      <c r="H102" s="114">
        <v>80</v>
      </c>
      <c r="I102" s="114">
        <v>10</v>
      </c>
      <c r="K102" s="114">
        <v>4</v>
      </c>
      <c r="L102" s="114">
        <v>4</v>
      </c>
      <c r="M102" s="114">
        <v>8</v>
      </c>
      <c r="N102" s="114">
        <v>8</v>
      </c>
      <c r="O102" s="114">
        <v>2</v>
      </c>
      <c r="P102" s="114">
        <v>2</v>
      </c>
      <c r="Q102" s="114">
        <v>8</v>
      </c>
      <c r="V102" s="114">
        <v>1</v>
      </c>
      <c r="W102" s="114">
        <v>1</v>
      </c>
      <c r="X102" s="114">
        <v>16</v>
      </c>
      <c r="AQ102" s="114">
        <v>0.5</v>
      </c>
      <c r="AV102" s="114">
        <v>0.5</v>
      </c>
      <c r="AW102" s="114">
        <v>0.75</v>
      </c>
      <c r="AX102" s="114">
        <v>10</v>
      </c>
      <c r="BO102" s="114" t="s">
        <v>1205</v>
      </c>
      <c r="BP102" s="114">
        <v>25</v>
      </c>
      <c r="BQ102" s="114">
        <v>50</v>
      </c>
      <c r="BR102" s="114">
        <v>2</v>
      </c>
      <c r="BU102" s="114">
        <v>125</v>
      </c>
      <c r="CF102" s="114">
        <v>2</v>
      </c>
      <c r="CG102" s="114">
        <v>2</v>
      </c>
      <c r="CK102" s="114">
        <v>300</v>
      </c>
      <c r="CR102" s="114">
        <v>3</v>
      </c>
      <c r="CT102" s="114">
        <v>2</v>
      </c>
      <c r="CU102" s="114">
        <v>550</v>
      </c>
      <c r="DD102" s="114">
        <v>30</v>
      </c>
      <c r="DE102" s="114">
        <v>15</v>
      </c>
      <c r="DF102" s="114">
        <v>20</v>
      </c>
      <c r="DG102" s="114">
        <v>10</v>
      </c>
      <c r="DY102" s="122"/>
      <c r="EF102" s="122"/>
      <c r="EK102" s="122"/>
      <c r="EL102" s="122"/>
      <c r="EM102" s="122"/>
      <c r="EN102" s="122"/>
      <c r="EO102" s="122"/>
      <c r="EP102" s="122"/>
      <c r="EQ102" s="122"/>
      <c r="ER102" s="122"/>
      <c r="ES102" s="122"/>
      <c r="ET102" s="122"/>
      <c r="EU102" s="122"/>
      <c r="EV102" s="122"/>
      <c r="EW102" s="122"/>
      <c r="EX102" s="122"/>
      <c r="EY102" s="122"/>
      <c r="EZ102" s="122"/>
      <c r="FA102" s="127"/>
      <c r="FB102" s="122"/>
      <c r="FD102" s="124"/>
      <c r="FH102" s="124"/>
      <c r="FI102" s="125"/>
      <c r="FK102" s="126"/>
      <c r="FL102" s="123"/>
    </row>
    <row r="103" spans="1:168" x14ac:dyDescent="0.2">
      <c r="A103" s="114">
        <f t="shared" si="4"/>
        <v>8</v>
      </c>
      <c r="B103" s="114" t="s">
        <v>642</v>
      </c>
      <c r="C103" s="114">
        <v>5</v>
      </c>
      <c r="F103" s="114">
        <v>400</v>
      </c>
      <c r="G103" s="114">
        <v>100</v>
      </c>
      <c r="H103" s="114">
        <v>150</v>
      </c>
      <c r="K103" s="114">
        <v>1</v>
      </c>
      <c r="L103" s="114">
        <v>1</v>
      </c>
      <c r="M103" s="114">
        <v>2</v>
      </c>
      <c r="N103" s="114">
        <v>2</v>
      </c>
      <c r="O103" s="114">
        <v>3</v>
      </c>
      <c r="P103" s="114">
        <v>3</v>
      </c>
      <c r="Q103" s="114">
        <v>4</v>
      </c>
      <c r="AP103" s="114">
        <v>1</v>
      </c>
      <c r="AQ103" s="114">
        <v>1</v>
      </c>
      <c r="AR103" s="114">
        <v>60</v>
      </c>
      <c r="CF103" s="114">
        <v>1</v>
      </c>
      <c r="CG103" s="114">
        <v>1</v>
      </c>
      <c r="CK103" s="114">
        <v>150</v>
      </c>
      <c r="CP103" s="114">
        <v>1</v>
      </c>
      <c r="DY103" s="122"/>
      <c r="EF103" s="122"/>
      <c r="EK103" s="122"/>
      <c r="EL103" s="122"/>
      <c r="EM103" s="122"/>
      <c r="EN103" s="122"/>
      <c r="EO103" s="122"/>
      <c r="EP103" s="122"/>
      <c r="EQ103" s="122"/>
      <c r="ER103" s="122"/>
      <c r="ES103" s="122"/>
      <c r="ET103" s="122"/>
      <c r="EU103" s="122"/>
      <c r="EV103" s="122"/>
      <c r="EW103" s="122"/>
      <c r="EX103" s="122"/>
      <c r="EY103" s="122"/>
      <c r="EZ103" s="122"/>
      <c r="FA103" s="127"/>
      <c r="FB103" s="122"/>
      <c r="FD103" s="124"/>
      <c r="FH103" s="124"/>
      <c r="FI103" s="125"/>
      <c r="FK103" s="126"/>
      <c r="FL103" s="123"/>
    </row>
    <row r="104" spans="1:168" x14ac:dyDescent="0.2">
      <c r="A104" s="114">
        <f t="shared" si="4"/>
        <v>9</v>
      </c>
      <c r="B104" s="114" t="s">
        <v>704</v>
      </c>
      <c r="C104" s="114">
        <v>45</v>
      </c>
      <c r="D104" s="114">
        <v>20</v>
      </c>
      <c r="E104" s="114">
        <v>20</v>
      </c>
      <c r="F104" s="114">
        <v>3900</v>
      </c>
      <c r="G104" s="114">
        <v>700</v>
      </c>
      <c r="H104" s="114">
        <v>530</v>
      </c>
      <c r="I104" s="114">
        <v>230</v>
      </c>
      <c r="J104" s="114">
        <v>200</v>
      </c>
      <c r="K104" s="114">
        <v>12</v>
      </c>
      <c r="L104" s="114">
        <v>12</v>
      </c>
      <c r="M104" s="114">
        <v>20</v>
      </c>
      <c r="N104" s="114">
        <v>20</v>
      </c>
      <c r="O104" s="114">
        <v>13</v>
      </c>
      <c r="P104" s="114">
        <v>13</v>
      </c>
      <c r="Q104" s="114">
        <v>20</v>
      </c>
      <c r="Y104" s="114">
        <v>7</v>
      </c>
      <c r="Z104" s="114">
        <v>7</v>
      </c>
      <c r="AA104" s="114">
        <v>200</v>
      </c>
      <c r="AH104" s="114">
        <v>1.5</v>
      </c>
      <c r="AJ104" s="114">
        <v>15</v>
      </c>
      <c r="AK104" s="114">
        <v>1</v>
      </c>
      <c r="AL104" s="114">
        <v>2</v>
      </c>
      <c r="AM104" s="114">
        <v>30</v>
      </c>
      <c r="AP104" s="114">
        <v>1.5</v>
      </c>
      <c r="AQ104" s="114">
        <v>1</v>
      </c>
      <c r="AR104" s="114">
        <v>100</v>
      </c>
      <c r="BO104" s="114" t="s">
        <v>1205</v>
      </c>
      <c r="BP104" s="114">
        <v>40</v>
      </c>
      <c r="BQ104" s="114">
        <v>200</v>
      </c>
      <c r="BR104" s="114">
        <v>13</v>
      </c>
      <c r="CA104" s="114">
        <v>2</v>
      </c>
      <c r="CB104" s="114">
        <v>2</v>
      </c>
      <c r="CC104" s="114">
        <v>2</v>
      </c>
      <c r="CF104" s="114">
        <v>2</v>
      </c>
      <c r="CG104" s="114">
        <v>2</v>
      </c>
      <c r="CK104" s="114">
        <v>300</v>
      </c>
      <c r="CO104" s="114">
        <v>1</v>
      </c>
      <c r="CP104" s="114">
        <v>3</v>
      </c>
      <c r="CS104" s="114">
        <v>2</v>
      </c>
      <c r="CT104" s="114">
        <v>1</v>
      </c>
      <c r="CU104" s="114">
        <v>250</v>
      </c>
      <c r="CV104" s="114">
        <v>5</v>
      </c>
      <c r="CW104" s="114">
        <v>8</v>
      </c>
      <c r="CY104" s="114">
        <v>2</v>
      </c>
      <c r="CZ104" s="114">
        <v>25</v>
      </c>
      <c r="DA104" s="114">
        <v>40</v>
      </c>
      <c r="DD104" s="114">
        <v>12</v>
      </c>
      <c r="DE104" s="114">
        <v>10</v>
      </c>
      <c r="DF104" s="114">
        <v>18</v>
      </c>
      <c r="DY104" s="122"/>
      <c r="EF104" s="122"/>
      <c r="EK104" s="122"/>
      <c r="EL104" s="122"/>
      <c r="EM104" s="122"/>
      <c r="EN104" s="122"/>
      <c r="EO104" s="122"/>
      <c r="EP104" s="122"/>
      <c r="EQ104" s="122"/>
      <c r="ER104" s="122"/>
      <c r="ES104" s="122"/>
      <c r="ET104" s="122"/>
      <c r="EU104" s="122"/>
      <c r="EV104" s="122"/>
      <c r="EW104" s="122"/>
      <c r="EX104" s="122"/>
      <c r="EY104" s="122"/>
      <c r="EZ104" s="122"/>
      <c r="FA104" s="127"/>
      <c r="FB104" s="122"/>
      <c r="FD104" s="124"/>
      <c r="FH104" s="124"/>
      <c r="FI104" s="125"/>
      <c r="FK104" s="126"/>
      <c r="FL104" s="123"/>
    </row>
    <row r="105" spans="1:168" x14ac:dyDescent="0.2">
      <c r="A105" s="114">
        <f t="shared" si="4"/>
        <v>10</v>
      </c>
      <c r="B105" s="114" t="s">
        <v>626</v>
      </c>
      <c r="C105" s="114">
        <v>4</v>
      </c>
      <c r="F105" s="114">
        <v>1200</v>
      </c>
      <c r="G105" s="114">
        <v>100</v>
      </c>
      <c r="L105" s="114">
        <v>1</v>
      </c>
      <c r="O105" s="114">
        <v>4</v>
      </c>
      <c r="P105" s="114">
        <v>3</v>
      </c>
      <c r="Q105" s="114">
        <v>8</v>
      </c>
      <c r="BO105" s="114" t="s">
        <v>1205</v>
      </c>
      <c r="BP105" s="114">
        <v>20</v>
      </c>
      <c r="BQ105" s="114">
        <v>50</v>
      </c>
      <c r="BR105" s="114">
        <v>1</v>
      </c>
      <c r="CP105" s="114">
        <v>3</v>
      </c>
      <c r="CR105" s="114">
        <v>2</v>
      </c>
      <c r="CT105" s="114">
        <v>2</v>
      </c>
      <c r="CU105" s="114">
        <v>300</v>
      </c>
      <c r="DD105" s="114">
        <v>4</v>
      </c>
      <c r="DY105" s="122"/>
      <c r="EF105" s="122"/>
      <c r="EK105" s="122"/>
      <c r="EL105" s="122"/>
      <c r="EM105" s="122"/>
      <c r="EN105" s="122"/>
      <c r="EO105" s="122"/>
      <c r="EP105" s="122"/>
      <c r="EQ105" s="122"/>
      <c r="ER105" s="122"/>
      <c r="ES105" s="122"/>
      <c r="ET105" s="122"/>
      <c r="EU105" s="122"/>
      <c r="EV105" s="122"/>
      <c r="EW105" s="122"/>
      <c r="EX105" s="122"/>
      <c r="EY105" s="122"/>
      <c r="EZ105" s="122"/>
      <c r="FA105" s="127"/>
      <c r="FB105" s="122"/>
      <c r="FD105" s="124"/>
      <c r="FH105" s="124"/>
      <c r="FI105" s="125"/>
      <c r="FK105" s="126"/>
      <c r="FL105" s="123"/>
    </row>
    <row r="106" spans="1:168" x14ac:dyDescent="0.2">
      <c r="A106" s="114">
        <f t="shared" si="4"/>
        <v>11</v>
      </c>
      <c r="B106" s="114" t="s">
        <v>1239</v>
      </c>
      <c r="C106" s="114">
        <v>75</v>
      </c>
      <c r="D106" s="114">
        <v>15</v>
      </c>
      <c r="E106" s="114">
        <v>10</v>
      </c>
      <c r="F106" s="114">
        <v>6090</v>
      </c>
      <c r="G106" s="114">
        <v>400</v>
      </c>
      <c r="H106" s="114">
        <v>590</v>
      </c>
      <c r="I106" s="114">
        <v>200</v>
      </c>
      <c r="J106" s="114">
        <v>300</v>
      </c>
      <c r="K106" s="114">
        <v>14</v>
      </c>
      <c r="L106" s="114">
        <v>14</v>
      </c>
      <c r="M106" s="114">
        <v>41</v>
      </c>
      <c r="N106" s="114">
        <v>41</v>
      </c>
      <c r="O106" s="114">
        <v>20</v>
      </c>
      <c r="P106" s="114">
        <v>20</v>
      </c>
      <c r="Q106" s="114">
        <v>20</v>
      </c>
      <c r="S106" s="114">
        <v>4</v>
      </c>
      <c r="T106" s="114">
        <v>5</v>
      </c>
      <c r="U106" s="114">
        <v>500</v>
      </c>
      <c r="V106" s="114">
        <v>5</v>
      </c>
      <c r="W106" s="114">
        <v>5</v>
      </c>
      <c r="X106" s="114">
        <v>100</v>
      </c>
      <c r="Y106" s="114">
        <v>10</v>
      </c>
      <c r="Z106" s="114">
        <v>7</v>
      </c>
      <c r="AA106" s="114">
        <v>290</v>
      </c>
      <c r="AE106" s="114">
        <v>3</v>
      </c>
      <c r="AF106" s="114">
        <v>3</v>
      </c>
      <c r="AG106" s="114">
        <v>40</v>
      </c>
      <c r="AL106" s="114">
        <v>2</v>
      </c>
      <c r="AP106" s="114">
        <v>0.5</v>
      </c>
      <c r="AQ106" s="114">
        <v>0.5</v>
      </c>
      <c r="AR106" s="114">
        <v>30</v>
      </c>
      <c r="BO106" s="114" t="s">
        <v>1205</v>
      </c>
      <c r="BP106" s="114">
        <v>50</v>
      </c>
      <c r="BQ106" s="114">
        <v>60</v>
      </c>
      <c r="BR106" s="114">
        <v>4</v>
      </c>
      <c r="CA106" s="114">
        <v>1</v>
      </c>
      <c r="CB106" s="114">
        <v>1</v>
      </c>
      <c r="CC106" s="114">
        <v>3</v>
      </c>
      <c r="CF106" s="114">
        <v>5</v>
      </c>
      <c r="CG106" s="114">
        <v>5</v>
      </c>
      <c r="CH106" s="114">
        <v>5</v>
      </c>
      <c r="CI106" s="114">
        <v>5</v>
      </c>
      <c r="CJ106" s="114">
        <v>1</v>
      </c>
      <c r="CK106" s="114">
        <v>150</v>
      </c>
      <c r="DY106" s="122"/>
      <c r="EF106" s="122"/>
      <c r="EK106" s="122"/>
      <c r="EL106" s="122"/>
      <c r="EM106" s="122"/>
      <c r="EN106" s="122"/>
      <c r="EO106" s="122"/>
      <c r="EP106" s="122"/>
      <c r="EQ106" s="122"/>
      <c r="ER106" s="122"/>
      <c r="ES106" s="122"/>
      <c r="ET106" s="122"/>
      <c r="EU106" s="122"/>
      <c r="EV106" s="122"/>
      <c r="EW106" s="122"/>
      <c r="EX106" s="122"/>
      <c r="EY106" s="122"/>
      <c r="EZ106" s="122"/>
      <c r="FA106" s="127"/>
      <c r="FB106" s="122"/>
      <c r="FD106" s="124"/>
      <c r="FH106" s="124"/>
      <c r="FI106" s="125"/>
      <c r="FK106" s="126"/>
      <c r="FL106" s="123"/>
    </row>
    <row r="107" spans="1:168" x14ac:dyDescent="0.2">
      <c r="A107" s="114">
        <f t="shared" si="4"/>
        <v>12</v>
      </c>
      <c r="B107" s="114" t="s">
        <v>918</v>
      </c>
      <c r="C107" s="114">
        <v>8</v>
      </c>
      <c r="F107" s="114">
        <v>600</v>
      </c>
      <c r="G107" s="114">
        <v>50</v>
      </c>
      <c r="H107" s="114">
        <v>50</v>
      </c>
      <c r="N107" s="114">
        <v>3</v>
      </c>
      <c r="O107" s="114">
        <v>4</v>
      </c>
      <c r="P107" s="114">
        <v>4</v>
      </c>
      <c r="Q107" s="114">
        <v>4</v>
      </c>
      <c r="AE107" s="114">
        <v>5</v>
      </c>
      <c r="AF107" s="114">
        <v>5</v>
      </c>
      <c r="AG107" s="114">
        <v>100</v>
      </c>
      <c r="AH107" s="114">
        <v>4</v>
      </c>
      <c r="AJ107" s="114">
        <v>50</v>
      </c>
      <c r="AK107" s="114">
        <v>3</v>
      </c>
      <c r="AL107" s="114">
        <v>2</v>
      </c>
      <c r="AM107" s="114">
        <v>100</v>
      </c>
      <c r="AN107" s="114">
        <v>2</v>
      </c>
      <c r="AO107" s="114">
        <v>0.75</v>
      </c>
      <c r="AP107" s="114">
        <v>1.5</v>
      </c>
      <c r="AQ107" s="114">
        <v>1</v>
      </c>
      <c r="AR107" s="114">
        <v>225</v>
      </c>
      <c r="AV107" s="114">
        <v>1</v>
      </c>
      <c r="AW107" s="114">
        <v>1.5</v>
      </c>
      <c r="AX107" s="114">
        <v>3</v>
      </c>
      <c r="BO107" s="114" t="s">
        <v>1205</v>
      </c>
      <c r="BP107" s="114">
        <v>25</v>
      </c>
      <c r="BQ107" s="114">
        <v>100</v>
      </c>
      <c r="CF107" s="114">
        <v>1</v>
      </c>
      <c r="CG107" s="114">
        <v>1</v>
      </c>
      <c r="CK107" s="114">
        <v>125</v>
      </c>
      <c r="CR107" s="114">
        <v>1</v>
      </c>
      <c r="CT107" s="114">
        <v>1</v>
      </c>
      <c r="CU107" s="114">
        <v>300</v>
      </c>
      <c r="DD107" s="114">
        <v>4</v>
      </c>
      <c r="DF107" s="114">
        <v>10</v>
      </c>
      <c r="DY107" s="122"/>
      <c r="EF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2"/>
      <c r="EV107" s="122"/>
      <c r="EW107" s="122"/>
      <c r="EX107" s="122"/>
      <c r="EY107" s="122"/>
      <c r="EZ107" s="122"/>
      <c r="FA107" s="127"/>
      <c r="FB107" s="122"/>
      <c r="FD107" s="124"/>
      <c r="FH107" s="124"/>
      <c r="FI107" s="125"/>
      <c r="FK107" s="126"/>
      <c r="FL107" s="123"/>
    </row>
    <row r="108" spans="1:168" x14ac:dyDescent="0.2">
      <c r="A108" s="114">
        <f t="shared" si="4"/>
        <v>13</v>
      </c>
      <c r="B108" s="114" t="s">
        <v>1240</v>
      </c>
      <c r="C108" s="114">
        <v>80</v>
      </c>
      <c r="D108" s="114">
        <v>4</v>
      </c>
      <c r="E108" s="114">
        <v>4</v>
      </c>
      <c r="F108" s="114">
        <v>4200</v>
      </c>
      <c r="G108" s="114">
        <v>1200</v>
      </c>
      <c r="H108" s="114">
        <v>610</v>
      </c>
      <c r="I108" s="114">
        <v>350</v>
      </c>
      <c r="J108" s="114">
        <v>400</v>
      </c>
      <c r="K108" s="114">
        <v>18</v>
      </c>
      <c r="L108" s="114">
        <v>18</v>
      </c>
      <c r="M108" s="114">
        <v>41</v>
      </c>
      <c r="N108" s="114">
        <v>41</v>
      </c>
      <c r="O108" s="114">
        <v>15</v>
      </c>
      <c r="P108" s="114">
        <v>15</v>
      </c>
      <c r="Q108" s="114">
        <v>30</v>
      </c>
      <c r="V108" s="114">
        <v>2.5</v>
      </c>
      <c r="W108" s="114">
        <v>4.5</v>
      </c>
      <c r="X108" s="114">
        <v>63</v>
      </c>
      <c r="Y108" s="114">
        <v>9</v>
      </c>
      <c r="Z108" s="114">
        <v>7</v>
      </c>
      <c r="AA108" s="114">
        <v>200</v>
      </c>
      <c r="AP108" s="114">
        <v>1.5</v>
      </c>
      <c r="AQ108" s="114">
        <v>1</v>
      </c>
      <c r="AR108" s="114">
        <v>220</v>
      </c>
      <c r="AS108" s="114">
        <v>2</v>
      </c>
      <c r="AT108" s="114">
        <v>0.5</v>
      </c>
      <c r="AU108" s="114">
        <v>16</v>
      </c>
      <c r="BO108" s="114" t="s">
        <v>1205</v>
      </c>
      <c r="BP108" s="114">
        <v>50</v>
      </c>
      <c r="BQ108" s="114">
        <v>50</v>
      </c>
      <c r="BR108" s="114">
        <v>3</v>
      </c>
      <c r="CB108" s="114">
        <v>1</v>
      </c>
      <c r="CD108" s="114">
        <v>3</v>
      </c>
      <c r="CE108" s="114">
        <v>1</v>
      </c>
      <c r="CF108" s="114">
        <v>10</v>
      </c>
      <c r="CG108" s="114">
        <v>10</v>
      </c>
      <c r="CH108" s="114">
        <v>10</v>
      </c>
      <c r="CI108" s="114">
        <v>10</v>
      </c>
      <c r="CJ108" s="114">
        <v>1</v>
      </c>
      <c r="CK108" s="114">
        <v>200</v>
      </c>
      <c r="CP108" s="114">
        <v>2</v>
      </c>
      <c r="CR108" s="114">
        <v>2</v>
      </c>
      <c r="CS108" s="114">
        <v>2</v>
      </c>
      <c r="CT108" s="114">
        <v>2</v>
      </c>
      <c r="CU108" s="114">
        <v>600</v>
      </c>
      <c r="DD108" s="114">
        <v>25</v>
      </c>
      <c r="DE108" s="114">
        <v>10</v>
      </c>
      <c r="DF108" s="114">
        <v>50</v>
      </c>
      <c r="DG108" s="114">
        <v>4</v>
      </c>
      <c r="DY108" s="122"/>
      <c r="EF108" s="122"/>
      <c r="EK108" s="122"/>
      <c r="EL108" s="122"/>
      <c r="EM108" s="122"/>
      <c r="EN108" s="122"/>
      <c r="EO108" s="122"/>
      <c r="EP108" s="122"/>
      <c r="EQ108" s="122"/>
      <c r="ER108" s="122"/>
      <c r="ES108" s="122"/>
      <c r="ET108" s="122"/>
      <c r="EU108" s="122"/>
      <c r="EV108" s="122"/>
      <c r="EW108" s="122"/>
      <c r="EX108" s="122"/>
      <c r="EY108" s="122"/>
      <c r="EZ108" s="122"/>
      <c r="FA108" s="127"/>
      <c r="FB108" s="122"/>
      <c r="FD108" s="124"/>
      <c r="FH108" s="124"/>
      <c r="FI108" s="125"/>
      <c r="FK108" s="126"/>
      <c r="FL108" s="123"/>
    </row>
    <row r="109" spans="1:168" x14ac:dyDescent="0.2">
      <c r="A109" s="114">
        <f t="shared" si="4"/>
        <v>14</v>
      </c>
      <c r="B109" s="114" t="s">
        <v>1241</v>
      </c>
      <c r="C109" s="114">
        <v>28</v>
      </c>
      <c r="F109" s="114">
        <v>1200</v>
      </c>
      <c r="G109" s="114">
        <v>200</v>
      </c>
      <c r="H109" s="114">
        <v>400</v>
      </c>
      <c r="I109" s="114">
        <v>15</v>
      </c>
      <c r="J109" s="114">
        <v>100</v>
      </c>
      <c r="K109" s="114">
        <v>18</v>
      </c>
      <c r="L109" s="114">
        <v>6</v>
      </c>
      <c r="M109" s="114">
        <v>4</v>
      </c>
      <c r="N109" s="114">
        <v>16</v>
      </c>
      <c r="O109" s="114">
        <v>6</v>
      </c>
      <c r="P109" s="114">
        <v>6</v>
      </c>
      <c r="Q109" s="114">
        <v>6</v>
      </c>
      <c r="S109" s="114">
        <v>2</v>
      </c>
      <c r="U109" s="114">
        <v>24</v>
      </c>
      <c r="V109" s="114">
        <v>2</v>
      </c>
      <c r="W109" s="114">
        <v>2</v>
      </c>
      <c r="X109" s="114">
        <v>44</v>
      </c>
      <c r="Y109" s="114">
        <v>10</v>
      </c>
      <c r="Z109" s="114">
        <v>4</v>
      </c>
      <c r="AA109" s="114">
        <v>200</v>
      </c>
      <c r="CB109" s="114">
        <v>2</v>
      </c>
      <c r="CC109" s="114">
        <v>2</v>
      </c>
      <c r="CF109" s="114">
        <v>2</v>
      </c>
      <c r="CG109" s="114">
        <v>2</v>
      </c>
      <c r="CK109" s="114">
        <v>200</v>
      </c>
      <c r="CO109" s="114">
        <v>1</v>
      </c>
      <c r="CP109" s="114">
        <v>2</v>
      </c>
      <c r="CS109" s="114">
        <v>1</v>
      </c>
      <c r="CT109" s="114">
        <v>1</v>
      </c>
      <c r="CU109" s="114">
        <v>200</v>
      </c>
      <c r="DD109" s="114">
        <v>8</v>
      </c>
      <c r="DE109" s="114">
        <v>5</v>
      </c>
      <c r="DG109" s="114">
        <v>4</v>
      </c>
      <c r="DY109" s="122"/>
      <c r="EF109" s="122"/>
      <c r="EK109" s="122"/>
      <c r="EL109" s="122"/>
      <c r="EM109" s="122"/>
      <c r="EN109" s="122"/>
      <c r="EO109" s="122"/>
      <c r="EP109" s="122"/>
      <c r="EQ109" s="122"/>
      <c r="ER109" s="122"/>
      <c r="ES109" s="122"/>
      <c r="ET109" s="122"/>
      <c r="EU109" s="122"/>
      <c r="EV109" s="122"/>
      <c r="EW109" s="122"/>
      <c r="EX109" s="122"/>
      <c r="EY109" s="122"/>
      <c r="EZ109" s="122"/>
      <c r="FA109" s="127"/>
      <c r="FB109" s="122"/>
      <c r="FD109" s="124"/>
      <c r="FH109" s="124"/>
      <c r="FI109" s="125"/>
      <c r="FK109" s="126"/>
      <c r="FL109" s="123"/>
    </row>
    <row r="110" spans="1:168" x14ac:dyDescent="0.2">
      <c r="A110" s="114">
        <f t="shared" si="4"/>
        <v>15</v>
      </c>
      <c r="B110" s="114" t="s">
        <v>1242</v>
      </c>
      <c r="C110" s="114">
        <v>90</v>
      </c>
      <c r="D110" s="114">
        <v>34</v>
      </c>
      <c r="E110" s="114">
        <v>10</v>
      </c>
      <c r="F110" s="114">
        <v>4000</v>
      </c>
      <c r="G110" s="114">
        <v>3000</v>
      </c>
      <c r="H110" s="114">
        <v>900</v>
      </c>
      <c r="I110" s="114">
        <v>200</v>
      </c>
      <c r="J110" s="114">
        <v>400</v>
      </c>
      <c r="K110" s="114">
        <v>30</v>
      </c>
      <c r="L110" s="114">
        <v>30</v>
      </c>
      <c r="M110" s="114">
        <v>40</v>
      </c>
      <c r="N110" s="114">
        <v>60</v>
      </c>
      <c r="O110" s="114">
        <v>80</v>
      </c>
      <c r="P110" s="114">
        <v>80</v>
      </c>
      <c r="Q110" s="114">
        <v>40</v>
      </c>
      <c r="S110" s="114">
        <v>6</v>
      </c>
      <c r="T110" s="114">
        <v>3</v>
      </c>
      <c r="U110" s="114">
        <v>100</v>
      </c>
      <c r="W110" s="114">
        <v>7</v>
      </c>
      <c r="Y110" s="114">
        <v>12</v>
      </c>
      <c r="Z110" s="114">
        <v>19</v>
      </c>
      <c r="AA110" s="114">
        <v>500</v>
      </c>
      <c r="AH110" s="114">
        <v>5</v>
      </c>
      <c r="AI110" s="114">
        <v>3</v>
      </c>
      <c r="AJ110" s="114">
        <v>100</v>
      </c>
      <c r="AK110" s="114">
        <v>2</v>
      </c>
      <c r="AL110" s="114">
        <v>4</v>
      </c>
      <c r="AM110" s="114">
        <v>50</v>
      </c>
      <c r="AO110" s="114">
        <v>1</v>
      </c>
      <c r="AP110" s="114">
        <v>1</v>
      </c>
      <c r="AQ110" s="114">
        <v>1</v>
      </c>
      <c r="AR110" s="114">
        <v>100</v>
      </c>
      <c r="AT110" s="114">
        <v>2</v>
      </c>
      <c r="AV110" s="114">
        <v>0.5</v>
      </c>
      <c r="AX110" s="114">
        <v>10</v>
      </c>
      <c r="BO110" s="114" t="s">
        <v>1205</v>
      </c>
      <c r="BP110" s="114">
        <v>150</v>
      </c>
      <c r="BQ110" s="114">
        <v>100</v>
      </c>
      <c r="BR110" s="114">
        <v>2</v>
      </c>
      <c r="CA110" s="114">
        <v>3</v>
      </c>
      <c r="CB110" s="114">
        <v>2</v>
      </c>
      <c r="CC110" s="114">
        <v>3</v>
      </c>
      <c r="CD110" s="114">
        <v>1</v>
      </c>
      <c r="CF110" s="114">
        <v>4</v>
      </c>
      <c r="CG110" s="114">
        <v>10</v>
      </c>
      <c r="CK110" s="114">
        <v>400</v>
      </c>
      <c r="CP110" s="114">
        <v>2</v>
      </c>
      <c r="CS110" s="114">
        <v>4</v>
      </c>
      <c r="CT110" s="114">
        <v>5</v>
      </c>
      <c r="CU110" s="114">
        <v>900</v>
      </c>
      <c r="CV110" s="114">
        <v>30</v>
      </c>
      <c r="CX110" s="114">
        <v>10</v>
      </c>
      <c r="CZ110" s="114">
        <v>200</v>
      </c>
      <c r="DC110" s="114">
        <v>15</v>
      </c>
      <c r="DD110" s="114">
        <v>30</v>
      </c>
      <c r="DY110" s="122"/>
      <c r="EF110" s="122"/>
      <c r="EK110" s="122"/>
      <c r="EL110" s="122"/>
      <c r="EM110" s="122"/>
      <c r="EN110" s="122"/>
      <c r="EO110" s="122"/>
      <c r="EP110" s="122"/>
      <c r="EQ110" s="122"/>
      <c r="ER110" s="122"/>
      <c r="ES110" s="122"/>
      <c r="ET110" s="122"/>
      <c r="EU110" s="122"/>
      <c r="EV110" s="122"/>
      <c r="EW110" s="122"/>
      <c r="EX110" s="122"/>
      <c r="EY110" s="122"/>
      <c r="EZ110" s="122"/>
      <c r="FA110" s="127"/>
      <c r="FB110" s="122"/>
      <c r="FD110" s="124"/>
      <c r="FH110" s="124"/>
      <c r="FI110" s="125"/>
      <c r="FK110" s="126"/>
      <c r="FL110" s="123"/>
    </row>
    <row r="111" spans="1:168" x14ac:dyDescent="0.2">
      <c r="A111" s="114">
        <f t="shared" si="4"/>
        <v>16</v>
      </c>
      <c r="B111" s="114" t="s">
        <v>85</v>
      </c>
      <c r="C111" s="114">
        <v>35</v>
      </c>
      <c r="D111" s="114">
        <v>20</v>
      </c>
      <c r="E111" s="114">
        <v>20</v>
      </c>
      <c r="F111" s="114">
        <v>6160</v>
      </c>
      <c r="G111" s="114">
        <v>1000</v>
      </c>
      <c r="H111" s="114">
        <v>940</v>
      </c>
      <c r="I111" s="114">
        <v>500</v>
      </c>
      <c r="J111" s="114">
        <v>800</v>
      </c>
      <c r="K111" s="114">
        <v>28</v>
      </c>
      <c r="L111" s="114">
        <v>24</v>
      </c>
      <c r="M111" s="114">
        <v>67</v>
      </c>
      <c r="N111" s="114">
        <v>70</v>
      </c>
      <c r="O111" s="114">
        <v>40</v>
      </c>
      <c r="P111" s="114">
        <v>40</v>
      </c>
      <c r="Q111" s="114">
        <v>40</v>
      </c>
      <c r="V111" s="114">
        <v>6</v>
      </c>
      <c r="W111" s="114">
        <v>9</v>
      </c>
      <c r="X111" s="114">
        <v>80</v>
      </c>
      <c r="Y111" s="114">
        <v>6</v>
      </c>
      <c r="Z111" s="114">
        <v>18</v>
      </c>
      <c r="AA111" s="114">
        <v>200</v>
      </c>
      <c r="AH111" s="114">
        <v>6</v>
      </c>
      <c r="AJ111" s="114">
        <v>100</v>
      </c>
      <c r="AK111" s="114">
        <v>6</v>
      </c>
      <c r="AL111" s="114">
        <v>2</v>
      </c>
      <c r="AM111" s="114">
        <v>200</v>
      </c>
      <c r="AP111" s="169">
        <v>0.5</v>
      </c>
      <c r="AQ111" s="169">
        <v>0.25</v>
      </c>
      <c r="AR111" s="114">
        <v>100</v>
      </c>
      <c r="BO111" s="114" t="s">
        <v>1205</v>
      </c>
      <c r="BP111" s="114">
        <v>75</v>
      </c>
      <c r="BQ111" s="114">
        <v>100</v>
      </c>
      <c r="BS111" s="114">
        <v>20</v>
      </c>
      <c r="CA111" s="114">
        <v>2</v>
      </c>
      <c r="CB111" s="114">
        <v>1</v>
      </c>
      <c r="CC111" s="114">
        <v>2</v>
      </c>
      <c r="CD111" s="114">
        <v>1</v>
      </c>
      <c r="CF111" s="114">
        <v>11</v>
      </c>
      <c r="CG111" s="114">
        <v>12</v>
      </c>
      <c r="CH111" s="114">
        <v>11</v>
      </c>
      <c r="CI111" s="114">
        <v>12</v>
      </c>
      <c r="CJ111" s="114">
        <v>1</v>
      </c>
      <c r="CK111" s="114">
        <v>500</v>
      </c>
      <c r="CO111" s="114">
        <v>1</v>
      </c>
      <c r="CP111" s="114">
        <v>2</v>
      </c>
      <c r="CS111" s="114">
        <v>2</v>
      </c>
      <c r="CT111" s="114">
        <v>3</v>
      </c>
      <c r="CU111" s="114">
        <v>900</v>
      </c>
      <c r="CV111" s="114">
        <v>40</v>
      </c>
      <c r="CW111" s="114">
        <v>61</v>
      </c>
      <c r="CX111" s="114">
        <v>13</v>
      </c>
      <c r="CY111" s="114">
        <v>20</v>
      </c>
      <c r="CZ111" s="114">
        <v>280</v>
      </c>
      <c r="DA111" s="114">
        <v>417</v>
      </c>
      <c r="DB111" s="114">
        <v>3</v>
      </c>
      <c r="DD111" s="114">
        <v>10</v>
      </c>
      <c r="DE111" s="114">
        <v>10</v>
      </c>
      <c r="DF111" s="114">
        <v>5</v>
      </c>
      <c r="DY111" s="122"/>
      <c r="EF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7"/>
      <c r="FB111" s="122"/>
      <c r="FD111" s="124"/>
      <c r="FH111" s="124"/>
      <c r="FI111" s="125"/>
      <c r="FK111" s="126"/>
      <c r="FL111" s="123"/>
    </row>
    <row r="112" spans="1:168" x14ac:dyDescent="0.2">
      <c r="A112" s="114">
        <f t="shared" si="4"/>
        <v>17</v>
      </c>
      <c r="B112" s="114" t="s">
        <v>931</v>
      </c>
      <c r="C112" s="114">
        <v>14</v>
      </c>
      <c r="F112" s="114">
        <v>2000</v>
      </c>
      <c r="G112" s="114">
        <v>500</v>
      </c>
      <c r="H112" s="114">
        <v>300</v>
      </c>
      <c r="K112" s="114">
        <v>8</v>
      </c>
      <c r="L112" s="114">
        <v>8</v>
      </c>
      <c r="O112" s="114">
        <v>6</v>
      </c>
      <c r="P112" s="114">
        <v>6</v>
      </c>
      <c r="Q112" s="114">
        <v>5</v>
      </c>
      <c r="Y112" s="114">
        <v>4</v>
      </c>
      <c r="Z112" s="114">
        <v>3</v>
      </c>
      <c r="AA112" s="114">
        <v>150</v>
      </c>
      <c r="AF112" s="114">
        <v>1</v>
      </c>
      <c r="AK112" s="114">
        <v>1</v>
      </c>
      <c r="AM112" s="114">
        <v>20</v>
      </c>
      <c r="AS112" s="114">
        <v>2</v>
      </c>
      <c r="AU112" s="114">
        <v>10</v>
      </c>
      <c r="BO112" s="114" t="s">
        <v>1205</v>
      </c>
      <c r="BP112" s="114">
        <v>50</v>
      </c>
      <c r="BQ112" s="114">
        <v>50</v>
      </c>
      <c r="BR112" s="114">
        <v>3</v>
      </c>
      <c r="CF112" s="114">
        <v>1</v>
      </c>
      <c r="CG112" s="114">
        <v>1</v>
      </c>
      <c r="CK112" s="114">
        <v>550</v>
      </c>
      <c r="CP112" s="114">
        <v>2</v>
      </c>
      <c r="CR112" s="114">
        <v>4</v>
      </c>
      <c r="CS112" s="114">
        <v>1</v>
      </c>
      <c r="CT112" s="114">
        <v>1</v>
      </c>
      <c r="CU112" s="114">
        <v>200</v>
      </c>
      <c r="DD112" s="114">
        <v>5</v>
      </c>
      <c r="DY112" s="122"/>
      <c r="EF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  <c r="EZ112" s="122"/>
      <c r="FA112" s="127"/>
      <c r="FB112" s="122"/>
      <c r="FD112" s="124"/>
      <c r="FH112" s="124"/>
      <c r="FI112" s="125"/>
      <c r="FK112" s="126"/>
      <c r="FL112" s="123"/>
    </row>
    <row r="113" spans="1:168" x14ac:dyDescent="0.2">
      <c r="A113" s="114">
        <f t="shared" si="4"/>
        <v>18</v>
      </c>
      <c r="B113" s="114" t="s">
        <v>1243</v>
      </c>
      <c r="C113" s="114">
        <v>75</v>
      </c>
      <c r="D113" s="114">
        <v>23</v>
      </c>
      <c r="E113" s="114">
        <v>23</v>
      </c>
      <c r="F113" s="114">
        <v>3000</v>
      </c>
      <c r="G113" s="114">
        <v>500</v>
      </c>
      <c r="H113" s="114">
        <v>2000</v>
      </c>
      <c r="I113" s="114">
        <v>200</v>
      </c>
      <c r="L113" s="114">
        <v>15</v>
      </c>
      <c r="N113" s="114">
        <v>40</v>
      </c>
      <c r="P113" s="114">
        <v>25</v>
      </c>
      <c r="T113" s="114">
        <v>1</v>
      </c>
      <c r="Z113" s="114">
        <v>10</v>
      </c>
      <c r="AF113" s="114">
        <v>2</v>
      </c>
      <c r="AH113" s="114">
        <v>4</v>
      </c>
      <c r="AJ113" s="114">
        <v>75</v>
      </c>
      <c r="AL113" s="114">
        <v>2</v>
      </c>
      <c r="AP113" s="114">
        <v>0.75</v>
      </c>
      <c r="AQ113" s="114">
        <v>1</v>
      </c>
      <c r="AR113" s="114">
        <v>100</v>
      </c>
      <c r="AS113" s="114">
        <v>2.5</v>
      </c>
      <c r="AU113" s="114">
        <v>10</v>
      </c>
      <c r="BO113" s="114" t="s">
        <v>1205</v>
      </c>
      <c r="BP113" s="114">
        <v>25</v>
      </c>
      <c r="CB113" s="114">
        <v>1</v>
      </c>
      <c r="CC113" s="114">
        <v>2</v>
      </c>
      <c r="CD113" s="114">
        <v>1</v>
      </c>
      <c r="CF113" s="114">
        <v>3</v>
      </c>
      <c r="CG113" s="114">
        <v>10</v>
      </c>
      <c r="CI113" s="114">
        <v>10</v>
      </c>
      <c r="CJ113" s="114">
        <v>1</v>
      </c>
      <c r="CK113" s="114">
        <v>250</v>
      </c>
      <c r="CO113" s="114">
        <v>1</v>
      </c>
      <c r="CP113" s="114">
        <v>2</v>
      </c>
      <c r="CS113" s="114">
        <v>1</v>
      </c>
      <c r="DD113" s="114">
        <v>5</v>
      </c>
      <c r="DY113" s="122"/>
      <c r="EF113" s="122"/>
      <c r="EK113" s="122"/>
      <c r="EL113" s="122"/>
      <c r="EM113" s="122"/>
      <c r="EN113" s="122"/>
      <c r="EO113" s="122"/>
      <c r="EP113" s="122"/>
      <c r="EQ113" s="122"/>
      <c r="ER113" s="122"/>
      <c r="ES113" s="122"/>
      <c r="ET113" s="122"/>
      <c r="EU113" s="122"/>
      <c r="EV113" s="122"/>
      <c r="EW113" s="122"/>
      <c r="EX113" s="122"/>
      <c r="EY113" s="122"/>
      <c r="EZ113" s="122"/>
      <c r="FA113" s="127"/>
      <c r="FB113" s="122"/>
      <c r="FD113" s="124"/>
      <c r="FH113" s="124"/>
      <c r="FI113" s="125"/>
      <c r="FK113" s="126"/>
      <c r="FL113" s="123"/>
    </row>
    <row r="114" spans="1:168" x14ac:dyDescent="0.2">
      <c r="A114" s="114">
        <f t="shared" si="4"/>
        <v>19</v>
      </c>
      <c r="B114" s="114" t="s">
        <v>92</v>
      </c>
      <c r="C114" s="114">
        <v>42</v>
      </c>
      <c r="D114" s="114">
        <v>8</v>
      </c>
      <c r="E114" s="114">
        <v>8</v>
      </c>
      <c r="F114" s="114">
        <v>3300</v>
      </c>
      <c r="G114" s="114">
        <v>400</v>
      </c>
      <c r="H114" s="114">
        <v>150</v>
      </c>
      <c r="I114" s="114">
        <v>100</v>
      </c>
      <c r="J114" s="114">
        <v>200</v>
      </c>
      <c r="K114" s="114">
        <v>10</v>
      </c>
      <c r="L114" s="114">
        <v>20</v>
      </c>
      <c r="M114" s="114">
        <v>12</v>
      </c>
      <c r="N114" s="114">
        <v>7</v>
      </c>
      <c r="O114" s="114">
        <v>10</v>
      </c>
      <c r="P114" s="114">
        <v>8</v>
      </c>
      <c r="Q114" s="114">
        <v>15</v>
      </c>
      <c r="S114" s="114">
        <v>1</v>
      </c>
      <c r="T114" s="114">
        <v>2</v>
      </c>
      <c r="U114" s="114">
        <v>20</v>
      </c>
      <c r="V114" s="114">
        <v>1</v>
      </c>
      <c r="W114" s="114">
        <v>1</v>
      </c>
      <c r="X114" s="114">
        <v>35</v>
      </c>
      <c r="Y114" s="114">
        <v>5</v>
      </c>
      <c r="Z114" s="114">
        <v>11</v>
      </c>
      <c r="AA114" s="114">
        <v>200</v>
      </c>
      <c r="AF114" s="114">
        <v>1</v>
      </c>
      <c r="AP114" s="114">
        <v>1.5</v>
      </c>
      <c r="AQ114" s="114">
        <v>0.5</v>
      </c>
      <c r="AR114" s="114">
        <v>200</v>
      </c>
      <c r="AT114" s="114">
        <v>0.75</v>
      </c>
      <c r="BO114" s="114" t="s">
        <v>1205</v>
      </c>
      <c r="BP114" s="114">
        <v>40</v>
      </c>
      <c r="BQ114" s="114">
        <v>150</v>
      </c>
      <c r="BR114" s="114">
        <v>3</v>
      </c>
      <c r="CC114" s="114">
        <v>1</v>
      </c>
      <c r="CF114" s="114">
        <v>7</v>
      </c>
      <c r="CG114" s="114">
        <v>2</v>
      </c>
      <c r="CH114" s="114">
        <v>6</v>
      </c>
      <c r="CK114" s="114">
        <v>400</v>
      </c>
      <c r="CP114" s="114">
        <v>1</v>
      </c>
      <c r="CS114" s="114">
        <v>1</v>
      </c>
      <c r="CT114" s="114">
        <v>2</v>
      </c>
      <c r="CU114" s="114">
        <v>412</v>
      </c>
      <c r="CW114" s="114">
        <v>1</v>
      </c>
      <c r="DB114" s="114">
        <v>7</v>
      </c>
      <c r="DD114" s="114">
        <v>15</v>
      </c>
      <c r="DE114" s="114">
        <v>10</v>
      </c>
      <c r="DF114" s="114">
        <v>40</v>
      </c>
      <c r="DY114" s="122"/>
      <c r="EF114" s="122"/>
      <c r="EK114" s="122"/>
      <c r="EL114" s="122"/>
      <c r="EM114" s="122"/>
      <c r="EN114" s="122"/>
      <c r="EO114" s="122"/>
      <c r="EP114" s="122"/>
      <c r="EQ114" s="122"/>
      <c r="ER114" s="122"/>
      <c r="ES114" s="122"/>
      <c r="ET114" s="122"/>
      <c r="EU114" s="122"/>
      <c r="EV114" s="122"/>
      <c r="EW114" s="122"/>
      <c r="EX114" s="122"/>
      <c r="EY114" s="122"/>
      <c r="EZ114" s="122"/>
      <c r="FA114" s="127"/>
      <c r="FB114" s="122"/>
      <c r="FD114" s="124"/>
      <c r="FH114" s="124"/>
      <c r="FI114" s="125"/>
      <c r="FK114" s="126"/>
      <c r="FL114" s="123"/>
    </row>
    <row r="115" spans="1:168" x14ac:dyDescent="0.2">
      <c r="A115" s="114">
        <f t="shared" si="4"/>
        <v>20</v>
      </c>
      <c r="B115" s="114" t="s">
        <v>282</v>
      </c>
      <c r="C115" s="114">
        <v>100</v>
      </c>
      <c r="D115" s="114">
        <v>19</v>
      </c>
      <c r="E115" s="114">
        <v>15</v>
      </c>
      <c r="F115" s="114">
        <v>5950</v>
      </c>
      <c r="G115" s="114">
        <v>1000</v>
      </c>
      <c r="H115" s="114">
        <v>900</v>
      </c>
      <c r="I115" s="114">
        <v>200</v>
      </c>
      <c r="J115" s="114">
        <v>300</v>
      </c>
      <c r="K115" s="114">
        <v>25</v>
      </c>
      <c r="L115" s="114">
        <v>60</v>
      </c>
      <c r="M115" s="114">
        <v>25</v>
      </c>
      <c r="N115" s="114">
        <v>6</v>
      </c>
      <c r="O115" s="114">
        <v>35</v>
      </c>
      <c r="P115" s="114">
        <v>25</v>
      </c>
      <c r="Q115" s="114">
        <v>35</v>
      </c>
      <c r="R115" s="114">
        <v>4</v>
      </c>
      <c r="T115" s="114">
        <v>6</v>
      </c>
      <c r="V115" s="114">
        <v>9</v>
      </c>
      <c r="X115" s="114">
        <v>100</v>
      </c>
      <c r="Y115" s="114">
        <v>6</v>
      </c>
      <c r="Z115" s="114">
        <v>20</v>
      </c>
      <c r="AA115" s="114">
        <v>200</v>
      </c>
      <c r="AE115" s="114">
        <v>5</v>
      </c>
      <c r="AF115" s="114">
        <v>6</v>
      </c>
      <c r="AG115" s="114">
        <v>130</v>
      </c>
      <c r="AH115" s="114">
        <v>1</v>
      </c>
      <c r="AJ115" s="114">
        <v>10</v>
      </c>
      <c r="AK115" s="114">
        <v>5</v>
      </c>
      <c r="AL115" s="114">
        <v>5</v>
      </c>
      <c r="AM115" s="114">
        <v>200</v>
      </c>
      <c r="AN115" s="114">
        <v>1</v>
      </c>
      <c r="AP115" s="114">
        <v>4</v>
      </c>
      <c r="AQ115" s="114">
        <v>5</v>
      </c>
      <c r="AR115" s="114">
        <v>400</v>
      </c>
      <c r="AS115" s="114">
        <v>5</v>
      </c>
      <c r="AT115" s="114">
        <v>5</v>
      </c>
      <c r="AU115" s="114">
        <v>75</v>
      </c>
      <c r="BO115" s="114" t="s">
        <v>1205</v>
      </c>
      <c r="BP115" s="114">
        <v>25</v>
      </c>
      <c r="BQ115" s="114">
        <v>100</v>
      </c>
      <c r="CA115" s="114">
        <v>1</v>
      </c>
      <c r="CB115" s="114">
        <v>3</v>
      </c>
      <c r="CD115" s="114">
        <v>3</v>
      </c>
      <c r="CF115" s="114">
        <v>6</v>
      </c>
      <c r="CG115" s="114">
        <v>2</v>
      </c>
      <c r="CH115" s="114">
        <v>6</v>
      </c>
      <c r="CK115" s="114">
        <v>100</v>
      </c>
      <c r="CP115" s="114">
        <v>3</v>
      </c>
      <c r="CR115" s="114">
        <v>5</v>
      </c>
      <c r="CS115" s="114">
        <v>1</v>
      </c>
      <c r="CT115" s="114">
        <v>2</v>
      </c>
      <c r="CU115" s="114">
        <v>400</v>
      </c>
      <c r="CV115" s="114">
        <v>27</v>
      </c>
      <c r="CW115" s="114">
        <v>37</v>
      </c>
      <c r="CX115" s="114">
        <v>25</v>
      </c>
      <c r="CY115" s="114">
        <v>7</v>
      </c>
      <c r="CZ115" s="114">
        <v>200</v>
      </c>
      <c r="DA115" s="114">
        <v>240</v>
      </c>
      <c r="DB115" s="114">
        <v>3</v>
      </c>
      <c r="DD115" s="114">
        <v>20</v>
      </c>
      <c r="DF115" s="114">
        <v>25</v>
      </c>
      <c r="DY115" s="122"/>
      <c r="EF115" s="122"/>
      <c r="EK115" s="122"/>
      <c r="EL115" s="122"/>
      <c r="EM115" s="122"/>
      <c r="EN115" s="122"/>
      <c r="EO115" s="122"/>
      <c r="EP115" s="122"/>
      <c r="EQ115" s="122"/>
      <c r="ER115" s="122"/>
      <c r="ES115" s="122"/>
      <c r="ET115" s="122"/>
      <c r="EU115" s="122"/>
      <c r="EV115" s="122"/>
      <c r="EW115" s="122"/>
      <c r="EX115" s="122"/>
      <c r="EY115" s="122"/>
      <c r="EZ115" s="122"/>
      <c r="FA115" s="127"/>
      <c r="FB115" s="122"/>
      <c r="FD115" s="124"/>
      <c r="FH115" s="124"/>
      <c r="FI115" s="125"/>
      <c r="FK115" s="126"/>
      <c r="FL115" s="123"/>
    </row>
    <row r="116" spans="1:168" x14ac:dyDescent="0.2">
      <c r="A116" s="114">
        <f t="shared" si="4"/>
        <v>21</v>
      </c>
      <c r="B116" s="114" t="s">
        <v>708</v>
      </c>
      <c r="C116" s="114">
        <v>50</v>
      </c>
      <c r="D116" s="114">
        <v>12</v>
      </c>
      <c r="E116" s="114">
        <v>12</v>
      </c>
      <c r="F116" s="114">
        <v>6000</v>
      </c>
      <c r="G116" s="114">
        <v>800</v>
      </c>
      <c r="H116" s="114">
        <v>600</v>
      </c>
      <c r="I116" s="114">
        <v>600</v>
      </c>
      <c r="J116" s="114">
        <v>600</v>
      </c>
      <c r="K116" s="114">
        <v>12</v>
      </c>
      <c r="L116" s="114">
        <v>11</v>
      </c>
      <c r="M116" s="114">
        <v>10</v>
      </c>
      <c r="N116" s="114">
        <v>14</v>
      </c>
      <c r="O116" s="114">
        <v>15</v>
      </c>
      <c r="P116" s="114">
        <v>7</v>
      </c>
      <c r="Q116" s="114">
        <v>30</v>
      </c>
      <c r="S116" s="114">
        <v>2.5</v>
      </c>
      <c r="U116" s="114">
        <v>32</v>
      </c>
      <c r="V116" s="114">
        <v>2</v>
      </c>
      <c r="W116" s="114">
        <v>3</v>
      </c>
      <c r="X116" s="114">
        <v>42</v>
      </c>
      <c r="Y116" s="114">
        <v>7</v>
      </c>
      <c r="Z116" s="114">
        <v>8</v>
      </c>
      <c r="AA116" s="114">
        <v>300</v>
      </c>
      <c r="AK116" s="114">
        <v>2</v>
      </c>
      <c r="AL116" s="114">
        <v>3</v>
      </c>
      <c r="AM116" s="114">
        <v>100</v>
      </c>
      <c r="AQ116" s="114">
        <v>0.5</v>
      </c>
      <c r="BO116" s="114" t="s">
        <v>1205</v>
      </c>
      <c r="BP116" s="114">
        <v>75</v>
      </c>
      <c r="BQ116" s="114">
        <v>150</v>
      </c>
      <c r="BR116" s="114">
        <v>4</v>
      </c>
      <c r="CA116" s="114">
        <v>2</v>
      </c>
      <c r="CC116" s="114">
        <v>4</v>
      </c>
      <c r="CF116" s="114">
        <v>6</v>
      </c>
      <c r="CG116" s="114">
        <v>7</v>
      </c>
      <c r="CH116" s="114">
        <v>6</v>
      </c>
      <c r="CI116" s="114">
        <v>7</v>
      </c>
      <c r="CK116" s="114">
        <v>275</v>
      </c>
      <c r="CP116" s="114">
        <v>2</v>
      </c>
      <c r="CS116" s="114">
        <v>2</v>
      </c>
      <c r="CT116" s="114">
        <v>1</v>
      </c>
      <c r="CU116" s="114">
        <v>325</v>
      </c>
      <c r="DD116" s="114">
        <v>8</v>
      </c>
      <c r="DY116" s="122"/>
      <c r="EF116" s="122"/>
      <c r="EK116" s="122"/>
      <c r="EL116" s="122"/>
      <c r="EM116" s="122"/>
      <c r="EN116" s="122"/>
      <c r="EO116" s="122"/>
      <c r="EP116" s="122"/>
      <c r="EQ116" s="122"/>
      <c r="ER116" s="122"/>
      <c r="ES116" s="122"/>
      <c r="ET116" s="122"/>
      <c r="EU116" s="122"/>
      <c r="EV116" s="122"/>
      <c r="EW116" s="122"/>
      <c r="EX116" s="122"/>
      <c r="EY116" s="122"/>
      <c r="EZ116" s="122"/>
      <c r="FA116" s="127"/>
      <c r="FB116" s="122"/>
      <c r="FD116" s="124"/>
      <c r="FH116" s="124"/>
      <c r="FI116" s="125"/>
      <c r="FK116" s="126"/>
      <c r="FL116" s="123"/>
    </row>
    <row r="117" spans="1:168" x14ac:dyDescent="0.2">
      <c r="A117" s="114">
        <f t="shared" si="4"/>
        <v>22</v>
      </c>
      <c r="B117" s="114" t="s">
        <v>948</v>
      </c>
      <c r="C117" s="114">
        <v>70</v>
      </c>
      <c r="D117" s="114">
        <v>26</v>
      </c>
      <c r="E117" s="114">
        <v>26</v>
      </c>
      <c r="F117" s="114">
        <v>7200</v>
      </c>
      <c r="G117" s="114">
        <v>900</v>
      </c>
      <c r="H117" s="114">
        <v>1100</v>
      </c>
      <c r="I117" s="114">
        <v>300</v>
      </c>
      <c r="J117" s="114">
        <v>500</v>
      </c>
      <c r="K117" s="114">
        <v>18</v>
      </c>
      <c r="L117" s="114">
        <v>7</v>
      </c>
      <c r="M117" s="114">
        <v>30</v>
      </c>
      <c r="N117" s="114">
        <v>30</v>
      </c>
      <c r="O117" s="114">
        <v>15</v>
      </c>
      <c r="P117" s="114">
        <v>20</v>
      </c>
      <c r="Q117" s="114">
        <v>22</v>
      </c>
      <c r="V117" s="114">
        <v>3</v>
      </c>
      <c r="W117" s="114">
        <v>10</v>
      </c>
      <c r="X117" s="114">
        <v>67</v>
      </c>
      <c r="Y117" s="114">
        <v>8</v>
      </c>
      <c r="Z117" s="114">
        <v>7</v>
      </c>
      <c r="AA117" s="114">
        <v>300</v>
      </c>
      <c r="AE117" s="114">
        <v>3</v>
      </c>
      <c r="AF117" s="114">
        <v>2</v>
      </c>
      <c r="AG117" s="114">
        <v>98</v>
      </c>
      <c r="AS117" s="114">
        <v>1</v>
      </c>
      <c r="AU117" s="114">
        <v>40</v>
      </c>
      <c r="BO117" s="114" t="s">
        <v>1205</v>
      </c>
      <c r="BP117" s="114">
        <v>20</v>
      </c>
      <c r="BQ117" s="114">
        <v>100</v>
      </c>
      <c r="BR117" s="114">
        <v>4</v>
      </c>
      <c r="CB117" s="114">
        <v>1</v>
      </c>
      <c r="CC117" s="114">
        <v>3</v>
      </c>
      <c r="CD117" s="114">
        <v>1</v>
      </c>
      <c r="CF117" s="114">
        <v>11</v>
      </c>
      <c r="CG117" s="114">
        <v>10</v>
      </c>
      <c r="CH117" s="114">
        <v>11</v>
      </c>
      <c r="CI117" s="114">
        <v>10</v>
      </c>
      <c r="CK117" s="114">
        <v>300</v>
      </c>
      <c r="CN117" s="114">
        <v>2</v>
      </c>
      <c r="CP117" s="114">
        <v>3</v>
      </c>
      <c r="CS117" s="114">
        <v>3</v>
      </c>
      <c r="CT117" s="114">
        <v>7</v>
      </c>
      <c r="CU117" s="114">
        <v>1500</v>
      </c>
      <c r="DD117" s="114">
        <v>10</v>
      </c>
      <c r="DF117" s="114">
        <v>10</v>
      </c>
      <c r="DY117" s="122"/>
      <c r="EF117" s="122"/>
      <c r="EK117" s="122"/>
      <c r="EL117" s="122"/>
      <c r="EM117" s="122"/>
      <c r="EN117" s="122"/>
      <c r="EO117" s="122"/>
      <c r="EP117" s="122"/>
      <c r="EQ117" s="122"/>
      <c r="ER117" s="122"/>
      <c r="ES117" s="122"/>
      <c r="ET117" s="122"/>
      <c r="EU117" s="122"/>
      <c r="EV117" s="122"/>
      <c r="EW117" s="122"/>
      <c r="EX117" s="122"/>
      <c r="EY117" s="122"/>
      <c r="EZ117" s="122"/>
      <c r="FA117" s="127"/>
      <c r="FB117" s="122"/>
      <c r="FD117" s="124"/>
      <c r="FH117" s="124"/>
      <c r="FI117" s="125"/>
      <c r="FK117" s="126"/>
      <c r="FL117" s="123"/>
    </row>
    <row r="118" spans="1:168" x14ac:dyDescent="0.2">
      <c r="A118" s="114">
        <f t="shared" si="4"/>
        <v>23</v>
      </c>
      <c r="B118" s="114" t="s">
        <v>83</v>
      </c>
      <c r="C118" s="114">
        <v>60</v>
      </c>
      <c r="D118" s="114">
        <v>20</v>
      </c>
      <c r="E118" s="114">
        <v>10</v>
      </c>
      <c r="F118" s="114">
        <v>7200</v>
      </c>
      <c r="G118" s="114">
        <v>500</v>
      </c>
      <c r="H118" s="114">
        <v>415</v>
      </c>
      <c r="I118" s="114">
        <v>150</v>
      </c>
      <c r="J118" s="114">
        <v>250</v>
      </c>
      <c r="K118" s="114">
        <v>13</v>
      </c>
      <c r="L118" s="114">
        <v>8</v>
      </c>
      <c r="M118" s="114">
        <v>13</v>
      </c>
      <c r="N118" s="114">
        <v>20</v>
      </c>
      <c r="O118" s="114">
        <v>25</v>
      </c>
      <c r="P118" s="114">
        <v>23</v>
      </c>
      <c r="Q118" s="114">
        <v>35</v>
      </c>
      <c r="V118" s="114">
        <v>3</v>
      </c>
      <c r="W118" s="114">
        <v>3</v>
      </c>
      <c r="X118" s="114">
        <v>100</v>
      </c>
      <c r="Y118" s="114">
        <v>58</v>
      </c>
      <c r="Z118" s="114">
        <v>3</v>
      </c>
      <c r="AA118" s="114">
        <v>100</v>
      </c>
      <c r="AK118" s="114">
        <v>6</v>
      </c>
      <c r="AL118" s="114">
        <v>5</v>
      </c>
      <c r="AM118" s="114">
        <v>230</v>
      </c>
      <c r="BO118" s="114" t="s">
        <v>1205</v>
      </c>
      <c r="BP118" s="114">
        <v>20</v>
      </c>
      <c r="BQ118" s="114">
        <v>200</v>
      </c>
      <c r="CB118" s="114">
        <v>1</v>
      </c>
      <c r="CC118" s="114">
        <v>1</v>
      </c>
      <c r="CF118" s="114">
        <v>5</v>
      </c>
      <c r="CG118" s="114">
        <v>5</v>
      </c>
      <c r="CH118" s="114">
        <v>5</v>
      </c>
      <c r="CI118" s="114">
        <v>5</v>
      </c>
      <c r="CK118" s="114">
        <v>200</v>
      </c>
      <c r="CP118" s="114">
        <v>1</v>
      </c>
      <c r="CS118" s="114">
        <v>2</v>
      </c>
      <c r="CT118" s="114">
        <v>2</v>
      </c>
      <c r="CU118" s="114">
        <v>600</v>
      </c>
      <c r="DD118" s="114">
        <v>8</v>
      </c>
      <c r="DE118" s="114">
        <v>8</v>
      </c>
      <c r="DF118" s="114">
        <v>15</v>
      </c>
      <c r="DY118" s="122"/>
      <c r="EF118" s="122"/>
      <c r="EK118" s="122"/>
      <c r="EL118" s="122"/>
      <c r="EM118" s="122"/>
      <c r="EN118" s="122"/>
      <c r="EO118" s="122"/>
      <c r="EP118" s="122"/>
      <c r="EQ118" s="122"/>
      <c r="ER118" s="122"/>
      <c r="ES118" s="122"/>
      <c r="ET118" s="122"/>
      <c r="EU118" s="122"/>
      <c r="EV118" s="122"/>
      <c r="EW118" s="122"/>
      <c r="EX118" s="122"/>
      <c r="EY118" s="122"/>
      <c r="EZ118" s="122"/>
      <c r="FA118" s="127"/>
      <c r="FB118" s="122"/>
      <c r="FD118" s="124"/>
      <c r="FH118" s="124"/>
      <c r="FI118" s="125"/>
      <c r="FK118" s="126"/>
      <c r="FL118" s="123"/>
    </row>
    <row r="119" spans="1:168" x14ac:dyDescent="0.2">
      <c r="A119" s="114">
        <f t="shared" si="4"/>
        <v>24</v>
      </c>
      <c r="B119" s="114" t="s">
        <v>411</v>
      </c>
      <c r="C119" s="114">
        <v>40</v>
      </c>
      <c r="D119" s="114">
        <v>3</v>
      </c>
      <c r="F119" s="114">
        <v>3225</v>
      </c>
      <c r="G119" s="114">
        <v>150</v>
      </c>
      <c r="H119" s="114">
        <v>500</v>
      </c>
      <c r="I119" s="114">
        <v>150</v>
      </c>
      <c r="J119" s="114">
        <v>175</v>
      </c>
      <c r="K119" s="114">
        <v>20</v>
      </c>
      <c r="L119" s="114">
        <v>20</v>
      </c>
      <c r="M119" s="114">
        <v>11</v>
      </c>
      <c r="N119" s="114">
        <v>11</v>
      </c>
      <c r="O119" s="114">
        <v>8</v>
      </c>
      <c r="P119" s="114">
        <v>8</v>
      </c>
      <c r="Q119" s="114">
        <v>12</v>
      </c>
      <c r="S119" s="114">
        <v>2</v>
      </c>
      <c r="T119" s="114">
        <v>2</v>
      </c>
      <c r="U119" s="114">
        <v>25</v>
      </c>
      <c r="V119" s="114">
        <v>2</v>
      </c>
      <c r="W119" s="114">
        <v>2</v>
      </c>
      <c r="X119" s="114">
        <v>40</v>
      </c>
      <c r="Y119" s="114">
        <v>3</v>
      </c>
      <c r="Z119" s="114">
        <v>3</v>
      </c>
      <c r="AA119" s="114">
        <v>170</v>
      </c>
      <c r="AE119" s="114">
        <v>4</v>
      </c>
      <c r="AF119" s="114">
        <v>4</v>
      </c>
      <c r="AG119" s="114">
        <v>100</v>
      </c>
      <c r="AH119" s="114">
        <v>2</v>
      </c>
      <c r="AI119" s="114">
        <v>1</v>
      </c>
      <c r="AJ119" s="114">
        <v>37</v>
      </c>
      <c r="AK119" s="114">
        <v>2.5</v>
      </c>
      <c r="AL119" s="114">
        <v>3</v>
      </c>
      <c r="AM119" s="114">
        <v>100</v>
      </c>
      <c r="AN119" s="114">
        <v>0.5</v>
      </c>
      <c r="AO119" s="114">
        <v>0.5</v>
      </c>
      <c r="AP119" s="114">
        <v>1</v>
      </c>
      <c r="AQ119" s="114">
        <v>1</v>
      </c>
      <c r="AR119" s="114">
        <v>70</v>
      </c>
      <c r="BG119" s="114">
        <v>4.75</v>
      </c>
      <c r="BO119" s="114" t="s">
        <v>1205</v>
      </c>
      <c r="BP119" s="114">
        <v>100</v>
      </c>
      <c r="BQ119" s="114">
        <v>150</v>
      </c>
      <c r="BR119" s="114">
        <v>5</v>
      </c>
      <c r="CA119" s="114">
        <v>1</v>
      </c>
      <c r="CB119" s="114">
        <v>2</v>
      </c>
      <c r="CC119" s="114">
        <v>2</v>
      </c>
      <c r="CF119" s="114">
        <v>3</v>
      </c>
      <c r="CG119" s="114">
        <v>3</v>
      </c>
      <c r="CK119" s="114">
        <v>300</v>
      </c>
      <c r="CN119" s="114">
        <v>1</v>
      </c>
      <c r="CP119" s="114">
        <v>2</v>
      </c>
      <c r="CR119" s="114">
        <v>4</v>
      </c>
      <c r="CS119" s="114">
        <v>2</v>
      </c>
      <c r="CT119" s="114">
        <v>2</v>
      </c>
      <c r="CU119" s="114">
        <v>600</v>
      </c>
      <c r="CV119" s="114">
        <v>2</v>
      </c>
      <c r="CW119" s="114">
        <v>4</v>
      </c>
      <c r="CX119" s="114">
        <v>2</v>
      </c>
      <c r="CY119" s="114">
        <v>2</v>
      </c>
      <c r="CZ119" s="114">
        <v>14</v>
      </c>
      <c r="DA119" s="114">
        <v>28</v>
      </c>
      <c r="DD119" s="114">
        <v>15</v>
      </c>
      <c r="DF119" s="114">
        <v>10</v>
      </c>
      <c r="DG119" s="114">
        <v>4</v>
      </c>
      <c r="DY119" s="122"/>
      <c r="EF119" s="122"/>
      <c r="EK119" s="122"/>
      <c r="EL119" s="122"/>
      <c r="EM119" s="122"/>
      <c r="EN119" s="122"/>
      <c r="EO119" s="122"/>
      <c r="EP119" s="122"/>
      <c r="EQ119" s="122"/>
      <c r="ER119" s="122"/>
      <c r="ES119" s="122"/>
      <c r="ET119" s="122"/>
      <c r="EU119" s="122"/>
      <c r="EV119" s="122"/>
      <c r="EW119" s="122"/>
      <c r="EX119" s="122"/>
      <c r="EY119" s="122"/>
      <c r="EZ119" s="122"/>
      <c r="FA119" s="127"/>
      <c r="FB119" s="122"/>
      <c r="FD119" s="124"/>
      <c r="FH119" s="124"/>
      <c r="FI119" s="125"/>
      <c r="FK119" s="126"/>
      <c r="FL119" s="123"/>
    </row>
    <row r="120" spans="1:168" x14ac:dyDescent="0.2">
      <c r="A120" s="114">
        <f t="shared" si="4"/>
        <v>25</v>
      </c>
      <c r="B120" s="114" t="s">
        <v>77</v>
      </c>
      <c r="C120" s="114">
        <v>78</v>
      </c>
      <c r="D120" s="114">
        <v>18</v>
      </c>
      <c r="E120" s="114">
        <v>18</v>
      </c>
      <c r="F120" s="114">
        <v>7500</v>
      </c>
      <c r="G120" s="114">
        <v>500</v>
      </c>
      <c r="H120" s="114">
        <v>1080</v>
      </c>
      <c r="I120" s="114">
        <v>150</v>
      </c>
      <c r="J120" s="114">
        <v>550</v>
      </c>
      <c r="K120" s="114">
        <v>30</v>
      </c>
      <c r="L120" s="114">
        <v>30</v>
      </c>
      <c r="M120" s="114">
        <v>32</v>
      </c>
      <c r="N120" s="114">
        <v>29</v>
      </c>
      <c r="O120" s="114">
        <v>10</v>
      </c>
      <c r="P120" s="114">
        <v>13</v>
      </c>
      <c r="Q120" s="114">
        <v>10</v>
      </c>
      <c r="S120" s="114">
        <v>3</v>
      </c>
      <c r="T120" s="114">
        <v>2.5</v>
      </c>
      <c r="U120" s="114">
        <v>60</v>
      </c>
      <c r="V120" s="114">
        <v>6</v>
      </c>
      <c r="W120" s="114">
        <v>6</v>
      </c>
      <c r="X120" s="114">
        <v>120</v>
      </c>
      <c r="Y120" s="114">
        <v>20</v>
      </c>
      <c r="Z120" s="114">
        <v>10</v>
      </c>
      <c r="AA120" s="114">
        <v>550</v>
      </c>
      <c r="AE120" s="114">
        <v>6</v>
      </c>
      <c r="AF120" s="114">
        <v>6</v>
      </c>
      <c r="AG120" s="114">
        <v>120</v>
      </c>
      <c r="AL120" s="114">
        <v>3</v>
      </c>
      <c r="AP120" s="114">
        <v>0.5</v>
      </c>
      <c r="AQ120" s="114">
        <v>0.5</v>
      </c>
      <c r="AR120" s="114">
        <v>80</v>
      </c>
      <c r="AV120" s="114">
        <v>1.5</v>
      </c>
      <c r="AX120" s="114">
        <v>10</v>
      </c>
      <c r="BO120" s="114" t="s">
        <v>1205</v>
      </c>
      <c r="BP120" s="114">
        <v>80</v>
      </c>
      <c r="BQ120" s="114">
        <v>200</v>
      </c>
      <c r="BR120" s="114">
        <v>2</v>
      </c>
      <c r="BW120" s="114">
        <v>50</v>
      </c>
      <c r="CB120" s="114">
        <v>2</v>
      </c>
      <c r="CC120" s="114">
        <v>4</v>
      </c>
      <c r="CD120" s="114">
        <v>1</v>
      </c>
      <c r="CF120" s="114">
        <v>8</v>
      </c>
      <c r="CG120" s="114">
        <v>9</v>
      </c>
      <c r="CH120" s="114">
        <v>8</v>
      </c>
      <c r="CI120" s="114">
        <v>9</v>
      </c>
      <c r="CK120" s="114">
        <v>250</v>
      </c>
      <c r="CN120" s="114">
        <v>1</v>
      </c>
      <c r="CO120" s="114">
        <v>1</v>
      </c>
      <c r="CP120" s="114">
        <v>4</v>
      </c>
      <c r="CS120" s="114">
        <v>2</v>
      </c>
      <c r="CT120" s="114">
        <v>3</v>
      </c>
      <c r="CU120" s="114">
        <v>800</v>
      </c>
      <c r="CV120" s="114">
        <v>3</v>
      </c>
      <c r="CW120" s="114">
        <v>3</v>
      </c>
      <c r="CX120" s="114">
        <v>5</v>
      </c>
      <c r="CY120" s="114">
        <v>2</v>
      </c>
      <c r="CZ120" s="114">
        <v>18</v>
      </c>
      <c r="DA120" s="114">
        <v>18</v>
      </c>
      <c r="DD120" s="114">
        <v>15</v>
      </c>
      <c r="DE120" s="114">
        <v>10</v>
      </c>
      <c r="DF120" s="114">
        <v>15</v>
      </c>
      <c r="DY120" s="122"/>
      <c r="EF120" s="122"/>
      <c r="EK120" s="122"/>
      <c r="EL120" s="122"/>
      <c r="EM120" s="122"/>
      <c r="EN120" s="122"/>
      <c r="EO120" s="122"/>
      <c r="EP120" s="122"/>
      <c r="EQ120" s="122"/>
      <c r="ER120" s="122"/>
      <c r="ES120" s="122"/>
      <c r="ET120" s="122"/>
      <c r="EU120" s="122"/>
      <c r="EV120" s="122"/>
      <c r="EW120" s="122"/>
      <c r="EX120" s="122"/>
      <c r="EY120" s="122"/>
      <c r="EZ120" s="122"/>
      <c r="FA120" s="127"/>
      <c r="FB120" s="122"/>
      <c r="FD120" s="124"/>
      <c r="FH120" s="124"/>
      <c r="FI120" s="125"/>
      <c r="FK120" s="126"/>
      <c r="FL120" s="123"/>
    </row>
    <row r="121" spans="1:168" x14ac:dyDescent="0.2">
      <c r="A121" s="114">
        <f t="shared" si="4"/>
        <v>26</v>
      </c>
      <c r="B121" s="114" t="s">
        <v>1244</v>
      </c>
      <c r="C121" s="114">
        <v>20</v>
      </c>
      <c r="F121" s="114">
        <v>1500</v>
      </c>
      <c r="G121" s="114">
        <v>150</v>
      </c>
      <c r="H121" s="114">
        <v>250</v>
      </c>
      <c r="J121" s="114">
        <v>200</v>
      </c>
      <c r="K121" s="114">
        <v>10</v>
      </c>
      <c r="L121" s="114">
        <v>2</v>
      </c>
      <c r="M121" s="114">
        <v>8</v>
      </c>
      <c r="N121" s="114">
        <v>10</v>
      </c>
      <c r="O121" s="114">
        <v>2</v>
      </c>
      <c r="P121" s="114">
        <v>10</v>
      </c>
      <c r="Q121" s="114">
        <v>3</v>
      </c>
      <c r="Y121" s="114">
        <v>10</v>
      </c>
      <c r="AA121" s="114">
        <v>400</v>
      </c>
      <c r="AL121" s="114">
        <v>1</v>
      </c>
      <c r="AP121" s="114">
        <v>0.5</v>
      </c>
      <c r="AQ121" s="114">
        <v>1</v>
      </c>
      <c r="AR121" s="114">
        <v>50</v>
      </c>
      <c r="BO121" s="114" t="s">
        <v>1205</v>
      </c>
      <c r="BP121" s="114">
        <v>30</v>
      </c>
      <c r="BQ121" s="114">
        <v>60</v>
      </c>
      <c r="BR121" s="114">
        <v>3</v>
      </c>
      <c r="CC121" s="114">
        <v>1</v>
      </c>
      <c r="CD121" s="114">
        <v>1</v>
      </c>
      <c r="CF121" s="114">
        <v>3</v>
      </c>
      <c r="CG121" s="114">
        <v>4</v>
      </c>
      <c r="CK121" s="114">
        <v>650</v>
      </c>
      <c r="CR121" s="114">
        <v>2</v>
      </c>
      <c r="CT121" s="114">
        <v>2</v>
      </c>
      <c r="CU121" s="114">
        <v>530</v>
      </c>
      <c r="DD121" s="114">
        <v>6</v>
      </c>
      <c r="DF121" s="114">
        <v>40</v>
      </c>
      <c r="DY121" s="122"/>
      <c r="EF121" s="122"/>
      <c r="EK121" s="122"/>
      <c r="EL121" s="122"/>
      <c r="EM121" s="122"/>
      <c r="EN121" s="122"/>
      <c r="EO121" s="122"/>
      <c r="EP121" s="122"/>
      <c r="EQ121" s="122"/>
      <c r="ER121" s="122"/>
      <c r="ES121" s="122"/>
      <c r="ET121" s="122"/>
      <c r="EU121" s="122"/>
      <c r="EV121" s="122"/>
      <c r="EW121" s="122"/>
      <c r="EX121" s="122"/>
      <c r="EY121" s="122"/>
      <c r="EZ121" s="122"/>
      <c r="FA121" s="127"/>
      <c r="FB121" s="122"/>
      <c r="FD121" s="124"/>
      <c r="FH121" s="124"/>
      <c r="FI121" s="125"/>
      <c r="FK121" s="126"/>
      <c r="FL121" s="123"/>
    </row>
    <row r="122" spans="1:168" x14ac:dyDescent="0.2">
      <c r="A122" s="114">
        <f t="shared" si="4"/>
        <v>27</v>
      </c>
      <c r="B122" s="114" t="s">
        <v>916</v>
      </c>
      <c r="C122" s="114">
        <v>125</v>
      </c>
      <c r="D122" s="114">
        <v>18</v>
      </c>
      <c r="E122" s="114">
        <v>16</v>
      </c>
      <c r="F122" s="114">
        <v>6000</v>
      </c>
      <c r="G122" s="114">
        <v>1000</v>
      </c>
      <c r="H122" s="114">
        <v>1200</v>
      </c>
      <c r="I122" s="114">
        <v>100</v>
      </c>
      <c r="J122" s="114">
        <v>450</v>
      </c>
      <c r="K122" s="114">
        <v>20</v>
      </c>
      <c r="L122" s="114">
        <v>15</v>
      </c>
      <c r="M122" s="114">
        <v>55</v>
      </c>
      <c r="N122" s="114">
        <v>60</v>
      </c>
      <c r="O122" s="114">
        <v>50</v>
      </c>
      <c r="P122" s="114">
        <v>50</v>
      </c>
      <c r="Q122" s="114">
        <v>50</v>
      </c>
      <c r="S122" s="114">
        <v>3</v>
      </c>
      <c r="T122" s="114">
        <v>4</v>
      </c>
      <c r="U122" s="114">
        <v>40</v>
      </c>
      <c r="V122" s="114">
        <v>1</v>
      </c>
      <c r="X122" s="114">
        <v>10</v>
      </c>
      <c r="Y122" s="114">
        <v>12</v>
      </c>
      <c r="Z122" s="114">
        <v>4</v>
      </c>
      <c r="AA122" s="114">
        <v>500</v>
      </c>
      <c r="AK122" s="114">
        <v>4</v>
      </c>
      <c r="AL122" s="114">
        <v>3</v>
      </c>
      <c r="AM122" s="114">
        <v>150</v>
      </c>
      <c r="AP122" s="114">
        <v>1</v>
      </c>
      <c r="AQ122" s="114">
        <v>2</v>
      </c>
      <c r="AR122" s="114">
        <v>75</v>
      </c>
      <c r="BO122" s="114" t="s">
        <v>1205</v>
      </c>
      <c r="BP122" s="114">
        <v>200</v>
      </c>
      <c r="BQ122" s="114">
        <v>40</v>
      </c>
      <c r="BR122" s="114">
        <v>1</v>
      </c>
      <c r="CB122" s="114">
        <v>1</v>
      </c>
      <c r="CC122" s="114">
        <v>3</v>
      </c>
      <c r="CD122" s="114">
        <v>1</v>
      </c>
      <c r="CF122" s="114">
        <v>14</v>
      </c>
      <c r="CG122" s="114">
        <v>15</v>
      </c>
      <c r="CH122" s="114">
        <v>14</v>
      </c>
      <c r="CI122" s="114">
        <v>15</v>
      </c>
      <c r="CJ122" s="114">
        <v>1</v>
      </c>
      <c r="CK122" s="114">
        <v>200</v>
      </c>
      <c r="CP122" s="114">
        <v>3</v>
      </c>
      <c r="CS122" s="114">
        <v>3</v>
      </c>
      <c r="CT122" s="114">
        <v>3</v>
      </c>
      <c r="CU122" s="114">
        <v>1000</v>
      </c>
      <c r="DD122" s="114">
        <v>15</v>
      </c>
      <c r="DF122" s="114">
        <v>5</v>
      </c>
      <c r="DY122" s="122"/>
      <c r="EF122" s="122"/>
      <c r="EK122" s="122"/>
      <c r="EL122" s="122"/>
      <c r="EM122" s="122"/>
      <c r="EN122" s="122"/>
      <c r="EO122" s="122"/>
      <c r="EP122" s="122"/>
      <c r="EQ122" s="122"/>
      <c r="ER122" s="122"/>
      <c r="ES122" s="122"/>
      <c r="ET122" s="122"/>
      <c r="EU122" s="122"/>
      <c r="EV122" s="122"/>
      <c r="EW122" s="122"/>
      <c r="EX122" s="122"/>
      <c r="EY122" s="122"/>
      <c r="EZ122" s="122"/>
      <c r="FA122" s="127"/>
      <c r="FB122" s="122"/>
      <c r="FD122" s="124"/>
      <c r="FH122" s="124"/>
      <c r="FI122" s="125"/>
      <c r="FK122" s="126"/>
      <c r="FL122" s="123"/>
    </row>
    <row r="123" spans="1:168" x14ac:dyDescent="0.2">
      <c r="A123" s="114">
        <f t="shared" si="4"/>
        <v>28</v>
      </c>
      <c r="B123" s="114" t="s">
        <v>1245</v>
      </c>
      <c r="C123" s="114">
        <v>60</v>
      </c>
      <c r="D123" s="114">
        <v>5</v>
      </c>
      <c r="E123" s="114">
        <v>5</v>
      </c>
      <c r="F123" s="114">
        <v>3000</v>
      </c>
      <c r="G123" s="114">
        <v>700</v>
      </c>
      <c r="H123" s="114">
        <v>700</v>
      </c>
      <c r="I123" s="114">
        <v>100</v>
      </c>
      <c r="J123" s="114">
        <v>500</v>
      </c>
      <c r="K123" s="114">
        <v>12</v>
      </c>
      <c r="L123" s="114">
        <v>12</v>
      </c>
      <c r="M123" s="114">
        <v>36</v>
      </c>
      <c r="N123" s="114">
        <v>26</v>
      </c>
      <c r="O123" s="114">
        <v>15</v>
      </c>
      <c r="P123" s="114">
        <v>25</v>
      </c>
      <c r="Q123" s="114">
        <v>20</v>
      </c>
      <c r="T123" s="114">
        <v>1</v>
      </c>
      <c r="Y123" s="114">
        <v>4</v>
      </c>
      <c r="Z123" s="114">
        <v>8</v>
      </c>
      <c r="AA123" s="114">
        <v>150</v>
      </c>
      <c r="AF123" s="114">
        <v>2</v>
      </c>
      <c r="AK123" s="114">
        <v>3</v>
      </c>
      <c r="AL123" s="114">
        <v>1.5</v>
      </c>
      <c r="AM123" s="114">
        <v>150</v>
      </c>
      <c r="AN123" s="114">
        <v>2</v>
      </c>
      <c r="AP123" s="114">
        <v>1</v>
      </c>
      <c r="AQ123" s="114">
        <v>1</v>
      </c>
      <c r="AR123" s="114">
        <v>200</v>
      </c>
      <c r="AS123" s="114">
        <v>1</v>
      </c>
      <c r="AU123" s="114">
        <v>25</v>
      </c>
      <c r="BO123" s="114" t="s">
        <v>1205</v>
      </c>
      <c r="BP123" s="114">
        <v>25</v>
      </c>
      <c r="BQ123" s="114">
        <v>50</v>
      </c>
      <c r="CB123" s="114">
        <v>1</v>
      </c>
      <c r="CC123" s="114">
        <v>2</v>
      </c>
      <c r="CD123" s="114">
        <v>1</v>
      </c>
      <c r="CF123" s="114">
        <v>7</v>
      </c>
      <c r="CG123" s="114">
        <v>6</v>
      </c>
      <c r="CH123" s="114">
        <v>7</v>
      </c>
      <c r="CI123" s="114">
        <v>6</v>
      </c>
      <c r="CJ123" s="114">
        <v>1</v>
      </c>
      <c r="CK123" s="114">
        <v>400</v>
      </c>
      <c r="CP123" s="114">
        <v>2</v>
      </c>
      <c r="CR123" s="114">
        <v>4</v>
      </c>
      <c r="CS123" s="114">
        <v>1</v>
      </c>
      <c r="CT123" s="114">
        <v>1</v>
      </c>
      <c r="CU123" s="114">
        <v>400</v>
      </c>
      <c r="CV123" s="114">
        <v>3</v>
      </c>
      <c r="CW123" s="114">
        <v>3</v>
      </c>
      <c r="CX123" s="114">
        <v>1</v>
      </c>
      <c r="CY123" s="114">
        <v>2</v>
      </c>
      <c r="CZ123" s="114">
        <v>16</v>
      </c>
      <c r="DA123" s="114">
        <v>16</v>
      </c>
      <c r="DD123" s="114">
        <v>25</v>
      </c>
      <c r="DE123" s="114">
        <v>15</v>
      </c>
      <c r="DF123" s="114">
        <v>25</v>
      </c>
      <c r="DY123" s="122"/>
      <c r="EF123" s="122"/>
      <c r="EK123" s="122"/>
      <c r="EL123" s="122"/>
      <c r="EM123" s="122"/>
      <c r="EN123" s="122"/>
      <c r="EO123" s="122"/>
      <c r="EP123" s="122"/>
      <c r="EQ123" s="122"/>
      <c r="ER123" s="122"/>
      <c r="ES123" s="122"/>
      <c r="ET123" s="122"/>
      <c r="EU123" s="122"/>
      <c r="EV123" s="122"/>
      <c r="EW123" s="122"/>
      <c r="EX123" s="122"/>
      <c r="EY123" s="122"/>
      <c r="EZ123" s="122"/>
      <c r="FA123" s="127"/>
      <c r="FB123" s="122"/>
      <c r="FD123" s="124"/>
      <c r="FH123" s="124"/>
      <c r="FI123" s="125"/>
      <c r="FK123" s="126"/>
      <c r="FL123" s="123"/>
    </row>
    <row r="124" spans="1:168" x14ac:dyDescent="0.2">
      <c r="A124" s="114">
        <f t="shared" si="4"/>
        <v>29</v>
      </c>
      <c r="B124" s="114" t="s">
        <v>1246</v>
      </c>
      <c r="C124" s="114">
        <v>60</v>
      </c>
      <c r="D124" s="114">
        <v>7</v>
      </c>
      <c r="E124" s="114">
        <v>7</v>
      </c>
      <c r="F124" s="114">
        <v>4000</v>
      </c>
      <c r="G124" s="114">
        <v>500</v>
      </c>
      <c r="H124" s="114">
        <v>500</v>
      </c>
      <c r="I124" s="114">
        <v>250</v>
      </c>
      <c r="J124" s="114">
        <v>400</v>
      </c>
      <c r="K124" s="114">
        <v>16</v>
      </c>
      <c r="L124" s="114">
        <v>22</v>
      </c>
      <c r="M124" s="114">
        <v>20</v>
      </c>
      <c r="N124" s="114">
        <v>16</v>
      </c>
      <c r="O124" s="114">
        <v>15</v>
      </c>
      <c r="P124" s="114">
        <v>13</v>
      </c>
      <c r="Q124" s="114">
        <v>20</v>
      </c>
      <c r="W124" s="114">
        <v>2</v>
      </c>
      <c r="Y124" s="114">
        <v>7</v>
      </c>
      <c r="Z124" s="114">
        <v>7</v>
      </c>
      <c r="AA124" s="114">
        <v>300</v>
      </c>
      <c r="AE124" s="114">
        <v>5</v>
      </c>
      <c r="AF124" s="114">
        <v>7</v>
      </c>
      <c r="AG124" s="114">
        <v>60</v>
      </c>
      <c r="AK124" s="114">
        <v>2</v>
      </c>
      <c r="AL124" s="114">
        <v>3</v>
      </c>
      <c r="AM124" s="114">
        <v>100</v>
      </c>
      <c r="AP124" s="114">
        <v>1.5</v>
      </c>
      <c r="AQ124" s="114">
        <v>2.5</v>
      </c>
      <c r="AR124" s="114">
        <v>150</v>
      </c>
      <c r="AS124" s="114">
        <v>1</v>
      </c>
      <c r="AT124" s="114">
        <v>1</v>
      </c>
      <c r="AU124" s="114">
        <v>15</v>
      </c>
      <c r="BO124" s="114" t="s">
        <v>1205</v>
      </c>
      <c r="BP124" s="114">
        <v>50</v>
      </c>
      <c r="BQ124" s="114">
        <v>15</v>
      </c>
      <c r="BR124" s="114">
        <v>1</v>
      </c>
      <c r="CA124" s="114">
        <v>3</v>
      </c>
      <c r="CB124" s="114">
        <v>3</v>
      </c>
      <c r="CC124" s="114">
        <v>1</v>
      </c>
      <c r="CD124" s="114">
        <v>1</v>
      </c>
      <c r="CF124" s="114">
        <v>6</v>
      </c>
      <c r="CG124" s="114">
        <v>6</v>
      </c>
      <c r="CH124" s="114">
        <v>6</v>
      </c>
      <c r="CI124" s="114">
        <v>6</v>
      </c>
      <c r="CJ124" s="114">
        <v>1</v>
      </c>
      <c r="CK124" s="114">
        <v>200</v>
      </c>
      <c r="CO124" s="114">
        <v>1</v>
      </c>
      <c r="CP124" s="114">
        <v>2</v>
      </c>
      <c r="CR124" s="114">
        <v>3</v>
      </c>
      <c r="CT124" s="114">
        <v>4</v>
      </c>
      <c r="CU124" s="114">
        <v>700</v>
      </c>
      <c r="DD124" s="114">
        <v>10</v>
      </c>
      <c r="DE124" s="114">
        <v>7</v>
      </c>
      <c r="DF124" s="114">
        <v>10</v>
      </c>
      <c r="DG124" s="114">
        <v>5</v>
      </c>
      <c r="DY124" s="122"/>
      <c r="EF124" s="122"/>
      <c r="EK124" s="122"/>
      <c r="EL124" s="122"/>
      <c r="EM124" s="122"/>
      <c r="EN124" s="122"/>
      <c r="EO124" s="122"/>
      <c r="EP124" s="122"/>
      <c r="EQ124" s="122"/>
      <c r="ER124" s="122"/>
      <c r="ES124" s="122"/>
      <c r="ET124" s="122"/>
      <c r="EU124" s="122"/>
      <c r="EV124" s="122"/>
      <c r="EW124" s="122"/>
      <c r="EX124" s="122"/>
      <c r="EY124" s="122"/>
      <c r="EZ124" s="122"/>
      <c r="FA124" s="127"/>
      <c r="FB124" s="122"/>
      <c r="FD124" s="124"/>
      <c r="FH124" s="124"/>
      <c r="FI124" s="125"/>
      <c r="FK124" s="126"/>
      <c r="FL124" s="123"/>
    </row>
    <row r="125" spans="1:168" x14ac:dyDescent="0.2">
      <c r="A125" s="114">
        <f t="shared" si="4"/>
        <v>30</v>
      </c>
      <c r="B125" s="114" t="s">
        <v>947</v>
      </c>
      <c r="C125" s="114">
        <v>46</v>
      </c>
      <c r="D125" s="114">
        <v>7</v>
      </c>
      <c r="E125" s="114">
        <v>7</v>
      </c>
      <c r="F125" s="114">
        <v>3500</v>
      </c>
      <c r="G125" s="114">
        <v>500</v>
      </c>
      <c r="H125" s="114">
        <v>450</v>
      </c>
      <c r="I125" s="114">
        <v>100</v>
      </c>
      <c r="J125" s="114">
        <v>600</v>
      </c>
      <c r="K125" s="114">
        <v>12</v>
      </c>
      <c r="L125" s="114">
        <v>16</v>
      </c>
      <c r="M125" s="114">
        <v>13</v>
      </c>
      <c r="N125" s="114">
        <v>13</v>
      </c>
      <c r="O125" s="114">
        <v>13</v>
      </c>
      <c r="P125" s="114">
        <v>13</v>
      </c>
      <c r="Q125" s="114">
        <v>15</v>
      </c>
      <c r="S125" s="114">
        <v>1.5</v>
      </c>
      <c r="T125" s="114">
        <v>1.5</v>
      </c>
      <c r="U125" s="114">
        <v>25</v>
      </c>
      <c r="AE125" s="114">
        <v>2.5</v>
      </c>
      <c r="AF125" s="114">
        <v>2</v>
      </c>
      <c r="AG125" s="114">
        <v>90</v>
      </c>
      <c r="AK125" s="114">
        <v>1.5</v>
      </c>
      <c r="AL125" s="114">
        <v>1.5</v>
      </c>
      <c r="AM125" s="114">
        <v>75</v>
      </c>
      <c r="AP125" s="114">
        <v>0.75</v>
      </c>
      <c r="AQ125" s="114">
        <v>0.75</v>
      </c>
      <c r="AR125" s="114">
        <v>150</v>
      </c>
      <c r="AS125" s="114">
        <v>1</v>
      </c>
      <c r="AT125" s="114">
        <v>1</v>
      </c>
      <c r="AU125" s="114">
        <v>25</v>
      </c>
      <c r="BO125" s="114" t="s">
        <v>1205</v>
      </c>
      <c r="BP125" s="114">
        <v>20</v>
      </c>
      <c r="BQ125" s="114">
        <v>15</v>
      </c>
      <c r="BR125" s="114">
        <v>1</v>
      </c>
      <c r="CB125" s="114">
        <v>2</v>
      </c>
      <c r="CC125" s="114">
        <v>1</v>
      </c>
      <c r="CD125" s="114">
        <v>1</v>
      </c>
      <c r="CF125" s="114">
        <v>6</v>
      </c>
      <c r="CG125" s="114">
        <v>6</v>
      </c>
      <c r="CH125" s="114">
        <v>6</v>
      </c>
      <c r="CI125" s="114">
        <v>6</v>
      </c>
      <c r="CK125" s="114">
        <v>200</v>
      </c>
      <c r="CP125" s="114">
        <v>2</v>
      </c>
      <c r="CR125" s="114">
        <v>2</v>
      </c>
      <c r="CS125" s="114">
        <v>1</v>
      </c>
      <c r="CT125" s="114">
        <v>2</v>
      </c>
      <c r="CU125" s="114">
        <v>450</v>
      </c>
      <c r="DD125" s="114">
        <v>10</v>
      </c>
      <c r="DG125" s="114">
        <v>3</v>
      </c>
      <c r="DY125" s="122"/>
      <c r="EF125" s="122"/>
      <c r="EK125" s="122"/>
      <c r="EL125" s="122"/>
      <c r="EM125" s="122"/>
      <c r="EN125" s="122"/>
      <c r="EO125" s="122"/>
      <c r="EP125" s="122"/>
      <c r="EQ125" s="122"/>
      <c r="ER125" s="122"/>
      <c r="ES125" s="122"/>
      <c r="ET125" s="122"/>
      <c r="EU125" s="122"/>
      <c r="EV125" s="122"/>
      <c r="EW125" s="122"/>
      <c r="EX125" s="122"/>
      <c r="EY125" s="122"/>
      <c r="EZ125" s="122"/>
      <c r="FA125" s="127"/>
      <c r="FB125" s="122"/>
      <c r="FD125" s="124"/>
      <c r="FH125" s="124"/>
      <c r="FI125" s="125"/>
      <c r="FK125" s="126"/>
      <c r="FL125" s="123"/>
    </row>
    <row r="126" spans="1:168" x14ac:dyDescent="0.2">
      <c r="A126" s="114">
        <f t="shared" si="4"/>
        <v>31</v>
      </c>
      <c r="B126" s="114" t="s">
        <v>932</v>
      </c>
      <c r="C126" s="114">
        <v>58</v>
      </c>
      <c r="F126" s="114">
        <v>3180</v>
      </c>
      <c r="G126" s="114">
        <v>700</v>
      </c>
      <c r="H126" s="114">
        <v>500</v>
      </c>
      <c r="I126" s="114">
        <v>200</v>
      </c>
      <c r="J126" s="114">
        <v>200</v>
      </c>
      <c r="K126" s="114">
        <v>16</v>
      </c>
      <c r="L126" s="114">
        <v>20</v>
      </c>
      <c r="M126" s="114">
        <v>9</v>
      </c>
      <c r="N126" s="114">
        <v>10</v>
      </c>
      <c r="O126" s="114">
        <v>25</v>
      </c>
      <c r="P126" s="114">
        <v>18</v>
      </c>
      <c r="Q126" s="114">
        <v>30</v>
      </c>
      <c r="S126" s="114">
        <v>1</v>
      </c>
      <c r="U126" s="114">
        <v>18</v>
      </c>
      <c r="V126" s="114">
        <v>1</v>
      </c>
      <c r="W126" s="114">
        <v>2</v>
      </c>
      <c r="X126" s="114">
        <v>10</v>
      </c>
      <c r="Y126" s="114">
        <v>7</v>
      </c>
      <c r="Z126" s="114">
        <v>10</v>
      </c>
      <c r="AA126" s="114">
        <v>277</v>
      </c>
      <c r="AH126" s="114">
        <v>1</v>
      </c>
      <c r="AJ126" s="114">
        <v>16</v>
      </c>
      <c r="AK126" s="114">
        <v>1</v>
      </c>
      <c r="AL126" s="114">
        <v>2</v>
      </c>
      <c r="AM126" s="114">
        <v>25</v>
      </c>
      <c r="AP126" s="114">
        <v>1</v>
      </c>
      <c r="AQ126" s="114">
        <v>1</v>
      </c>
      <c r="AR126" s="114">
        <v>165</v>
      </c>
      <c r="AS126" s="114">
        <v>1</v>
      </c>
      <c r="AT126" s="114">
        <v>1</v>
      </c>
      <c r="AU126" s="114">
        <v>25</v>
      </c>
      <c r="BO126" s="114" t="s">
        <v>1205</v>
      </c>
      <c r="BP126" s="114">
        <v>50</v>
      </c>
      <c r="BQ126" s="114">
        <v>77</v>
      </c>
      <c r="BR126" s="114">
        <v>3</v>
      </c>
      <c r="CC126" s="114">
        <v>3</v>
      </c>
      <c r="CD126" s="114">
        <v>1</v>
      </c>
      <c r="CF126" s="114">
        <v>3</v>
      </c>
      <c r="CG126" s="114">
        <v>2</v>
      </c>
      <c r="CK126" s="114">
        <v>300</v>
      </c>
      <c r="CN126" s="114">
        <v>2</v>
      </c>
      <c r="CP126" s="114">
        <v>2</v>
      </c>
      <c r="CR126" s="114">
        <v>1</v>
      </c>
      <c r="CS126" s="114">
        <v>1</v>
      </c>
      <c r="CT126" s="114">
        <v>1</v>
      </c>
      <c r="CU126" s="114">
        <v>250</v>
      </c>
      <c r="DD126" s="114">
        <v>15</v>
      </c>
      <c r="DF126" s="114">
        <v>15</v>
      </c>
      <c r="DY126" s="122"/>
      <c r="EF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2"/>
      <c r="EV126" s="122"/>
      <c r="EW126" s="122"/>
      <c r="EX126" s="122"/>
      <c r="EY126" s="122"/>
      <c r="EZ126" s="122"/>
      <c r="FA126" s="127"/>
      <c r="FB126" s="122"/>
      <c r="FD126" s="124"/>
      <c r="FH126" s="124"/>
      <c r="FI126" s="125"/>
      <c r="FK126" s="126"/>
      <c r="FL126" s="123"/>
    </row>
    <row r="127" spans="1:168" x14ac:dyDescent="0.2">
      <c r="A127" s="114">
        <f t="shared" si="4"/>
        <v>32</v>
      </c>
      <c r="B127" s="114" t="s">
        <v>946</v>
      </c>
      <c r="C127" s="114">
        <v>57</v>
      </c>
      <c r="D127" s="114">
        <v>18</v>
      </c>
      <c r="E127" s="114">
        <v>18</v>
      </c>
      <c r="F127" s="114">
        <v>3750</v>
      </c>
      <c r="G127" s="114">
        <v>300</v>
      </c>
      <c r="H127" s="114">
        <v>500</v>
      </c>
      <c r="I127" s="114">
        <v>100</v>
      </c>
      <c r="J127" s="114">
        <v>400</v>
      </c>
      <c r="K127" s="114">
        <v>20</v>
      </c>
      <c r="L127" s="114">
        <v>20</v>
      </c>
      <c r="M127" s="114">
        <v>12</v>
      </c>
      <c r="N127" s="114">
        <v>12</v>
      </c>
      <c r="O127" s="114">
        <v>25</v>
      </c>
      <c r="P127" s="114">
        <v>25</v>
      </c>
      <c r="Q127" s="114">
        <v>25</v>
      </c>
      <c r="Y127" s="114">
        <v>8</v>
      </c>
      <c r="Z127" s="114">
        <v>14</v>
      </c>
      <c r="AA127" s="114">
        <v>350</v>
      </c>
      <c r="AH127" s="114">
        <v>6</v>
      </c>
      <c r="AJ127" s="114">
        <v>125</v>
      </c>
      <c r="AK127" s="114">
        <v>2</v>
      </c>
      <c r="AL127" s="114">
        <v>2</v>
      </c>
      <c r="AM127" s="114">
        <v>50</v>
      </c>
      <c r="AP127" s="114">
        <v>0.75</v>
      </c>
      <c r="AQ127" s="114">
        <v>1.5</v>
      </c>
      <c r="AR127" s="114">
        <v>100</v>
      </c>
      <c r="BO127" s="114" t="s">
        <v>1205</v>
      </c>
      <c r="BP127" s="114">
        <v>50</v>
      </c>
      <c r="BQ127" s="114">
        <v>100</v>
      </c>
      <c r="BR127" s="114">
        <v>1</v>
      </c>
      <c r="CB127" s="114">
        <v>1</v>
      </c>
      <c r="CC127" s="114">
        <v>3</v>
      </c>
      <c r="CF127" s="114">
        <v>4</v>
      </c>
      <c r="CG127" s="114">
        <v>4</v>
      </c>
      <c r="CK127" s="114">
        <v>500</v>
      </c>
      <c r="CO127" s="114">
        <v>1</v>
      </c>
      <c r="CP127" s="114">
        <v>2</v>
      </c>
      <c r="CR127" s="114">
        <v>1</v>
      </c>
      <c r="CT127" s="114">
        <v>2</v>
      </c>
      <c r="CU127" s="114">
        <v>400</v>
      </c>
      <c r="CV127" s="114">
        <v>6</v>
      </c>
      <c r="CW127" s="114">
        <v>6</v>
      </c>
      <c r="CX127" s="114">
        <v>3</v>
      </c>
      <c r="CY127" s="114">
        <v>5</v>
      </c>
      <c r="CZ127" s="114">
        <v>48</v>
      </c>
      <c r="DA127" s="114">
        <v>50</v>
      </c>
      <c r="DD127" s="114">
        <v>10</v>
      </c>
      <c r="DY127" s="122"/>
      <c r="EF127" s="122"/>
      <c r="EK127" s="122"/>
      <c r="EL127" s="122"/>
      <c r="EM127" s="122"/>
      <c r="EN127" s="122"/>
      <c r="EO127" s="122"/>
      <c r="EP127" s="122"/>
      <c r="EQ127" s="122"/>
      <c r="ER127" s="122"/>
      <c r="ES127" s="122"/>
      <c r="ET127" s="122"/>
      <c r="EU127" s="122"/>
      <c r="EV127" s="122"/>
      <c r="EW127" s="122"/>
      <c r="EX127" s="122"/>
      <c r="EY127" s="122"/>
      <c r="EZ127" s="122"/>
      <c r="FA127" s="127"/>
      <c r="FB127" s="122"/>
      <c r="FD127" s="124"/>
      <c r="FH127" s="124"/>
      <c r="FI127" s="125"/>
      <c r="FK127" s="126"/>
      <c r="FL127" s="123"/>
    </row>
    <row r="128" spans="1:168" x14ac:dyDescent="0.2">
      <c r="A128" s="114">
        <f t="shared" si="4"/>
        <v>33</v>
      </c>
      <c r="B128" s="114" t="s">
        <v>788</v>
      </c>
      <c r="C128" s="114">
        <v>100</v>
      </c>
      <c r="D128" s="114">
        <v>14</v>
      </c>
      <c r="E128" s="114">
        <v>14</v>
      </c>
      <c r="F128" s="114">
        <v>4560</v>
      </c>
      <c r="G128" s="114">
        <v>500</v>
      </c>
      <c r="H128" s="114">
        <v>1000</v>
      </c>
      <c r="I128" s="114">
        <v>200</v>
      </c>
      <c r="J128" s="114">
        <v>500</v>
      </c>
      <c r="K128" s="114">
        <v>30</v>
      </c>
      <c r="L128" s="114">
        <v>30</v>
      </c>
      <c r="M128" s="114">
        <v>18</v>
      </c>
      <c r="N128" s="114">
        <v>18</v>
      </c>
      <c r="O128" s="114">
        <v>45</v>
      </c>
      <c r="P128" s="114">
        <v>45</v>
      </c>
      <c r="Q128" s="114">
        <v>45</v>
      </c>
      <c r="Y128" s="114">
        <v>30</v>
      </c>
      <c r="Z128" s="114">
        <v>13</v>
      </c>
      <c r="AA128" s="114">
        <v>900</v>
      </c>
      <c r="AH128" s="114">
        <v>5</v>
      </c>
      <c r="AJ128" s="114">
        <v>100</v>
      </c>
      <c r="AP128" s="114">
        <v>3.5</v>
      </c>
      <c r="AQ128" s="114">
        <v>2</v>
      </c>
      <c r="AR128" s="114">
        <v>350</v>
      </c>
      <c r="BO128" s="114" t="s">
        <v>1205</v>
      </c>
      <c r="BP128" s="114">
        <v>30</v>
      </c>
      <c r="BX128" s="114" t="s">
        <v>1247</v>
      </c>
      <c r="BY128" s="114">
        <v>40</v>
      </c>
      <c r="BZ128" s="114">
        <v>40</v>
      </c>
      <c r="CC128" s="114">
        <v>1</v>
      </c>
      <c r="CF128" s="114">
        <v>2</v>
      </c>
      <c r="CG128" s="114">
        <v>1</v>
      </c>
      <c r="CJ128" s="114">
        <v>1</v>
      </c>
      <c r="CK128" s="114">
        <v>200</v>
      </c>
      <c r="CN128" s="114">
        <v>2</v>
      </c>
      <c r="CO128" s="114">
        <v>1</v>
      </c>
      <c r="CP128" s="114">
        <v>4</v>
      </c>
      <c r="CT128" s="114">
        <v>1</v>
      </c>
      <c r="CU128" s="114">
        <v>400</v>
      </c>
      <c r="CV128" s="114">
        <v>7</v>
      </c>
      <c r="CW128" s="114">
        <v>30</v>
      </c>
      <c r="CX128" s="114">
        <v>3</v>
      </c>
      <c r="CY128" s="114">
        <v>30</v>
      </c>
      <c r="CZ128" s="114">
        <v>42</v>
      </c>
      <c r="DA128" s="114">
        <v>240</v>
      </c>
      <c r="DB128" s="114">
        <v>2</v>
      </c>
      <c r="DD128" s="114">
        <v>10</v>
      </c>
      <c r="DY128" s="122"/>
      <c r="EF128" s="122"/>
      <c r="EK128" s="122"/>
      <c r="EL128" s="122"/>
      <c r="EM128" s="122"/>
      <c r="EN128" s="122"/>
      <c r="EO128" s="122"/>
      <c r="EP128" s="122"/>
      <c r="EQ128" s="122"/>
      <c r="ER128" s="122"/>
      <c r="ES128" s="122"/>
      <c r="ET128" s="122"/>
      <c r="EU128" s="122"/>
      <c r="EV128" s="122"/>
      <c r="EW128" s="122"/>
      <c r="EX128" s="122"/>
      <c r="EY128" s="122"/>
      <c r="EZ128" s="122"/>
      <c r="FA128" s="127"/>
      <c r="FB128" s="122"/>
      <c r="FD128" s="124"/>
      <c r="FH128" s="124"/>
      <c r="FI128" s="125"/>
      <c r="FK128" s="126"/>
      <c r="FL128" s="123"/>
    </row>
    <row r="129" spans="1:168" x14ac:dyDescent="0.2">
      <c r="A129" s="114">
        <f t="shared" si="4"/>
        <v>34</v>
      </c>
      <c r="B129" s="114" t="s">
        <v>785</v>
      </c>
      <c r="C129" s="114">
        <v>28</v>
      </c>
      <c r="D129" s="114">
        <v>7</v>
      </c>
      <c r="E129" s="114">
        <v>5</v>
      </c>
      <c r="F129" s="114">
        <v>1750</v>
      </c>
      <c r="G129" s="114">
        <v>500</v>
      </c>
      <c r="H129" s="114">
        <v>300</v>
      </c>
      <c r="I129" s="114">
        <v>50</v>
      </c>
      <c r="K129" s="114">
        <v>2</v>
      </c>
      <c r="L129" s="114">
        <v>2</v>
      </c>
      <c r="M129" s="114">
        <v>12</v>
      </c>
      <c r="N129" s="114">
        <v>12</v>
      </c>
      <c r="O129" s="114">
        <v>12</v>
      </c>
      <c r="P129" s="114">
        <v>12</v>
      </c>
      <c r="Q129" s="114">
        <v>15</v>
      </c>
      <c r="AP129" s="114">
        <v>1</v>
      </c>
      <c r="AQ129" s="114">
        <v>1</v>
      </c>
      <c r="AR129" s="114">
        <v>200</v>
      </c>
      <c r="BO129" s="114" t="s">
        <v>1205</v>
      </c>
      <c r="BP129" s="114">
        <v>25</v>
      </c>
      <c r="BQ129" s="114">
        <v>70</v>
      </c>
      <c r="CB129" s="114">
        <v>1</v>
      </c>
      <c r="CD129" s="114">
        <v>1</v>
      </c>
      <c r="CF129" s="114">
        <v>3</v>
      </c>
      <c r="CG129" s="114">
        <v>3</v>
      </c>
      <c r="CK129" s="114">
        <v>400</v>
      </c>
      <c r="CP129" s="114">
        <v>2</v>
      </c>
      <c r="CT129" s="114">
        <v>2</v>
      </c>
      <c r="CU129" s="114">
        <v>700</v>
      </c>
      <c r="DD129" s="114">
        <v>10</v>
      </c>
      <c r="DE129" s="114">
        <v>40</v>
      </c>
      <c r="DY129" s="122"/>
      <c r="EF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2"/>
      <c r="EV129" s="122"/>
      <c r="EW129" s="122"/>
      <c r="EX129" s="122"/>
      <c r="EY129" s="122"/>
      <c r="EZ129" s="122"/>
      <c r="FA129" s="127"/>
      <c r="FB129" s="122"/>
      <c r="FD129" s="124"/>
      <c r="FH129" s="124"/>
      <c r="FI129" s="125"/>
      <c r="FK129" s="126"/>
      <c r="FL129" s="123"/>
    </row>
    <row r="130" spans="1:168" x14ac:dyDescent="0.2">
      <c r="A130" s="114">
        <f t="shared" si="4"/>
        <v>35</v>
      </c>
      <c r="B130" s="114" t="s">
        <v>1248</v>
      </c>
      <c r="C130" s="114">
        <v>96</v>
      </c>
      <c r="D130" s="114">
        <v>13</v>
      </c>
      <c r="E130" s="114">
        <v>13</v>
      </c>
      <c r="F130" s="114">
        <v>7000</v>
      </c>
      <c r="G130" s="114">
        <v>1000</v>
      </c>
      <c r="H130" s="114">
        <v>900</v>
      </c>
      <c r="I130" s="114">
        <v>200</v>
      </c>
      <c r="J130" s="114">
        <v>600</v>
      </c>
      <c r="K130" s="114">
        <v>33</v>
      </c>
      <c r="L130" s="114">
        <v>35</v>
      </c>
      <c r="M130" s="114">
        <v>25</v>
      </c>
      <c r="N130" s="114">
        <v>25</v>
      </c>
      <c r="O130" s="114">
        <v>30</v>
      </c>
      <c r="P130" s="114">
        <v>30</v>
      </c>
      <c r="Q130" s="114">
        <v>35</v>
      </c>
      <c r="S130" s="114">
        <v>1</v>
      </c>
      <c r="U130" s="114">
        <v>12</v>
      </c>
      <c r="Y130" s="114">
        <v>20</v>
      </c>
      <c r="Z130" s="114">
        <v>20</v>
      </c>
      <c r="AA130" s="114">
        <v>800</v>
      </c>
      <c r="AH130" s="114">
        <v>10</v>
      </c>
      <c r="AJ130" s="114">
        <v>200</v>
      </c>
      <c r="AK130" s="114">
        <v>1</v>
      </c>
      <c r="AL130" s="114">
        <v>2</v>
      </c>
      <c r="AM130" s="114">
        <v>10</v>
      </c>
      <c r="AP130" s="114">
        <v>3</v>
      </c>
      <c r="AQ130" s="114">
        <v>0.75</v>
      </c>
      <c r="AR130" s="114">
        <v>400</v>
      </c>
      <c r="BO130" s="114" t="s">
        <v>1205</v>
      </c>
      <c r="BP130" s="114">
        <v>60</v>
      </c>
      <c r="BQ130" s="114">
        <v>50</v>
      </c>
      <c r="CC130" s="114">
        <v>4</v>
      </c>
      <c r="CD130" s="114">
        <v>1</v>
      </c>
      <c r="CF130" s="114">
        <v>4</v>
      </c>
      <c r="CG130" s="114">
        <v>9</v>
      </c>
      <c r="CK130" s="114">
        <v>450</v>
      </c>
      <c r="CP130" s="114">
        <v>3</v>
      </c>
      <c r="CS130" s="114">
        <v>2</v>
      </c>
      <c r="CT130" s="114">
        <v>2</v>
      </c>
      <c r="CU130" s="114">
        <v>600</v>
      </c>
      <c r="CV130" s="114">
        <v>12</v>
      </c>
      <c r="CW130" s="114">
        <v>7</v>
      </c>
      <c r="CZ130" s="114">
        <v>84</v>
      </c>
      <c r="DD130" s="114">
        <v>7</v>
      </c>
      <c r="DE130" s="114">
        <v>10</v>
      </c>
      <c r="DF130" s="114">
        <v>25</v>
      </c>
      <c r="DY130" s="122"/>
      <c r="EF130" s="122"/>
      <c r="EK130" s="122"/>
      <c r="EL130" s="122"/>
      <c r="EM130" s="122"/>
      <c r="EN130" s="122"/>
      <c r="EO130" s="122"/>
      <c r="EP130" s="122"/>
      <c r="EQ130" s="122"/>
      <c r="ER130" s="122"/>
      <c r="ES130" s="122"/>
      <c r="ET130" s="122"/>
      <c r="EU130" s="122"/>
      <c r="EV130" s="122"/>
      <c r="EW130" s="122"/>
      <c r="EX130" s="122"/>
      <c r="EY130" s="122"/>
      <c r="EZ130" s="122"/>
      <c r="FA130" s="127"/>
      <c r="FB130" s="122"/>
      <c r="FD130" s="124"/>
      <c r="FH130" s="124"/>
      <c r="FI130" s="125"/>
      <c r="FK130" s="126"/>
      <c r="FL130" s="123"/>
    </row>
    <row r="131" spans="1:168" x14ac:dyDescent="0.2">
      <c r="A131" s="114">
        <f t="shared" si="4"/>
        <v>36</v>
      </c>
      <c r="B131" s="114" t="s">
        <v>616</v>
      </c>
      <c r="C131" s="114">
        <v>20</v>
      </c>
      <c r="F131" s="114">
        <v>800</v>
      </c>
      <c r="G131" s="114">
        <v>150</v>
      </c>
      <c r="H131" s="114">
        <v>250</v>
      </c>
      <c r="I131" s="114">
        <v>25</v>
      </c>
      <c r="J131" s="114">
        <v>100</v>
      </c>
      <c r="K131" s="114">
        <v>3</v>
      </c>
      <c r="L131" s="114">
        <v>6</v>
      </c>
      <c r="M131" s="114">
        <v>4</v>
      </c>
      <c r="N131" s="114">
        <v>4</v>
      </c>
      <c r="O131" s="114">
        <v>5</v>
      </c>
      <c r="P131" s="114">
        <v>5</v>
      </c>
      <c r="Q131" s="114">
        <v>6</v>
      </c>
      <c r="V131" s="114">
        <v>1</v>
      </c>
      <c r="X131" s="114">
        <v>22</v>
      </c>
      <c r="Z131" s="114">
        <v>2</v>
      </c>
      <c r="AP131" s="114">
        <v>1</v>
      </c>
      <c r="AQ131" s="114">
        <v>1</v>
      </c>
      <c r="AR131" s="114">
        <v>225</v>
      </c>
      <c r="CA131" s="114">
        <v>1</v>
      </c>
      <c r="CB131" s="114">
        <v>1</v>
      </c>
      <c r="CC131" s="114">
        <v>1</v>
      </c>
      <c r="CF131" s="114">
        <v>1</v>
      </c>
      <c r="CG131" s="114">
        <v>1</v>
      </c>
      <c r="CK131" s="114">
        <v>400</v>
      </c>
      <c r="CO131" s="114">
        <v>1</v>
      </c>
      <c r="CP131" s="114">
        <v>1</v>
      </c>
      <c r="CS131" s="114">
        <v>1</v>
      </c>
      <c r="DD131" s="114">
        <v>10</v>
      </c>
      <c r="DF131" s="114">
        <v>5</v>
      </c>
      <c r="DY131" s="122"/>
      <c r="EF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7"/>
      <c r="FB131" s="122"/>
      <c r="FD131" s="124"/>
      <c r="FH131" s="124"/>
      <c r="FI131" s="125"/>
      <c r="FK131" s="126"/>
      <c r="FL131" s="123"/>
    </row>
    <row r="132" spans="1:168" x14ac:dyDescent="0.2">
      <c r="A132" s="114">
        <f t="shared" si="4"/>
        <v>37</v>
      </c>
      <c r="B132" s="114" t="s">
        <v>287</v>
      </c>
      <c r="C132" s="114">
        <v>35</v>
      </c>
      <c r="D132" s="114">
        <v>5</v>
      </c>
      <c r="E132" s="114">
        <v>5</v>
      </c>
      <c r="F132" s="114">
        <v>2400</v>
      </c>
      <c r="G132" s="114">
        <v>600</v>
      </c>
      <c r="H132" s="114">
        <v>700</v>
      </c>
      <c r="I132" s="114">
        <v>200</v>
      </c>
      <c r="J132" s="114">
        <v>150</v>
      </c>
      <c r="K132" s="114">
        <v>12</v>
      </c>
      <c r="L132" s="114">
        <v>5</v>
      </c>
      <c r="M132" s="114">
        <v>10</v>
      </c>
      <c r="N132" s="114">
        <v>10</v>
      </c>
      <c r="O132" s="114">
        <v>13</v>
      </c>
      <c r="P132" s="114">
        <v>13</v>
      </c>
      <c r="Q132" s="114">
        <v>18</v>
      </c>
      <c r="S132" s="114">
        <v>3</v>
      </c>
      <c r="U132" s="114">
        <v>50</v>
      </c>
      <c r="V132" s="114">
        <v>2</v>
      </c>
      <c r="W132" s="114">
        <v>1</v>
      </c>
      <c r="X132" s="114">
        <v>80</v>
      </c>
      <c r="Y132" s="114">
        <v>5</v>
      </c>
      <c r="Z132" s="114">
        <v>2</v>
      </c>
      <c r="AA132" s="114">
        <v>250</v>
      </c>
      <c r="AL132" s="114">
        <v>3</v>
      </c>
      <c r="AP132" s="114">
        <v>1</v>
      </c>
      <c r="AQ132" s="114">
        <v>1</v>
      </c>
      <c r="AR132" s="114">
        <v>100</v>
      </c>
      <c r="AS132" s="114">
        <v>1</v>
      </c>
      <c r="AU132" s="114">
        <v>20</v>
      </c>
      <c r="BO132" s="114" t="s">
        <v>1205</v>
      </c>
      <c r="BP132" s="114">
        <v>75</v>
      </c>
      <c r="BQ132" s="114">
        <v>20</v>
      </c>
      <c r="BR132" s="114">
        <v>1</v>
      </c>
      <c r="CA132" s="114">
        <v>2</v>
      </c>
      <c r="CB132" s="114">
        <v>1</v>
      </c>
      <c r="CC132" s="114">
        <v>2</v>
      </c>
      <c r="CF132" s="114">
        <v>3</v>
      </c>
      <c r="CG132" s="114">
        <v>8</v>
      </c>
      <c r="CH132" s="114">
        <v>3</v>
      </c>
      <c r="CI132" s="114">
        <v>8</v>
      </c>
      <c r="CK132" s="114">
        <v>180</v>
      </c>
      <c r="CP132" s="114">
        <v>2</v>
      </c>
      <c r="CR132" s="114">
        <v>2</v>
      </c>
      <c r="CT132" s="114">
        <v>1</v>
      </c>
      <c r="CU132" s="114">
        <v>200</v>
      </c>
      <c r="DD132" s="114">
        <v>5</v>
      </c>
      <c r="DF132" s="114">
        <v>20</v>
      </c>
      <c r="DY132" s="122"/>
      <c r="EF132" s="122"/>
      <c r="EK132" s="122"/>
      <c r="EL132" s="122"/>
      <c r="EM132" s="122"/>
      <c r="EN132" s="122"/>
      <c r="EO132" s="122"/>
      <c r="EP132" s="122"/>
      <c r="EQ132" s="122"/>
      <c r="ER132" s="122"/>
      <c r="ES132" s="122"/>
      <c r="ET132" s="122"/>
      <c r="EU132" s="122"/>
      <c r="EV132" s="122"/>
      <c r="EW132" s="122"/>
      <c r="EX132" s="122"/>
      <c r="EY132" s="122"/>
      <c r="EZ132" s="122"/>
      <c r="FA132" s="127"/>
      <c r="FB132" s="122"/>
      <c r="FD132" s="124"/>
      <c r="FH132" s="124"/>
      <c r="FI132" s="125"/>
      <c r="FK132" s="126"/>
      <c r="FL132" s="123"/>
    </row>
    <row r="133" spans="1:168" x14ac:dyDescent="0.2">
      <c r="A133" s="114">
        <f t="shared" si="4"/>
        <v>38</v>
      </c>
      <c r="B133" s="114" t="s">
        <v>427</v>
      </c>
      <c r="C133" s="114">
        <v>40</v>
      </c>
      <c r="D133" s="114">
        <v>10</v>
      </c>
      <c r="E133" s="114">
        <v>10</v>
      </c>
      <c r="F133" s="114">
        <v>2500</v>
      </c>
      <c r="G133" s="114">
        <v>400</v>
      </c>
      <c r="H133" s="114">
        <v>500</v>
      </c>
      <c r="K133" s="114">
        <v>10</v>
      </c>
      <c r="L133" s="114">
        <v>10</v>
      </c>
      <c r="M133" s="114">
        <v>20</v>
      </c>
      <c r="N133" s="114">
        <v>25</v>
      </c>
      <c r="O133" s="114">
        <v>8</v>
      </c>
      <c r="P133" s="114">
        <v>8</v>
      </c>
      <c r="Q133" s="114">
        <v>12</v>
      </c>
      <c r="Y133" s="114">
        <v>4</v>
      </c>
      <c r="Z133" s="114">
        <v>4</v>
      </c>
      <c r="AA133" s="114">
        <v>60</v>
      </c>
      <c r="AH133" s="114">
        <v>3</v>
      </c>
      <c r="AJ133" s="114">
        <v>100</v>
      </c>
      <c r="AP133" s="114">
        <v>0.5</v>
      </c>
      <c r="AQ133" s="114">
        <v>1</v>
      </c>
      <c r="AR133" s="114">
        <v>100</v>
      </c>
      <c r="AS133" s="114">
        <v>2</v>
      </c>
      <c r="AT133" s="114">
        <v>2</v>
      </c>
      <c r="AU133" s="114">
        <v>40</v>
      </c>
      <c r="BO133" s="114" t="s">
        <v>1205</v>
      </c>
      <c r="BP133" s="114">
        <v>25</v>
      </c>
      <c r="BQ133" s="114">
        <v>50</v>
      </c>
      <c r="BR133" s="114">
        <v>1</v>
      </c>
      <c r="CF133" s="114">
        <v>1</v>
      </c>
      <c r="CN133" s="114">
        <v>1</v>
      </c>
      <c r="CP133" s="114">
        <v>3</v>
      </c>
      <c r="DD133" s="114">
        <v>10</v>
      </c>
      <c r="DY133" s="122"/>
      <c r="EF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  <c r="EZ133" s="122"/>
      <c r="FA133" s="127"/>
      <c r="FB133" s="122"/>
      <c r="FD133" s="124"/>
      <c r="FH133" s="124"/>
      <c r="FI133" s="125"/>
      <c r="FK133" s="126"/>
      <c r="FL133" s="123"/>
    </row>
    <row r="134" spans="1:168" x14ac:dyDescent="0.2">
      <c r="A134" s="114">
        <f t="shared" si="4"/>
        <v>39</v>
      </c>
      <c r="B134" s="114" t="s">
        <v>860</v>
      </c>
      <c r="C134" s="114">
        <v>105</v>
      </c>
      <c r="D134" s="114">
        <v>38</v>
      </c>
      <c r="E134" s="114">
        <v>18</v>
      </c>
      <c r="F134" s="114">
        <v>12420</v>
      </c>
      <c r="G134" s="114">
        <v>1000</v>
      </c>
      <c r="H134" s="114">
        <v>1500</v>
      </c>
      <c r="I134" s="114">
        <v>400</v>
      </c>
      <c r="J134" s="114">
        <v>2067</v>
      </c>
      <c r="K134" s="114">
        <v>30</v>
      </c>
      <c r="L134" s="114">
        <v>30</v>
      </c>
      <c r="M134" s="114">
        <v>30</v>
      </c>
      <c r="N134" s="114">
        <v>30</v>
      </c>
      <c r="O134" s="114">
        <v>40</v>
      </c>
      <c r="P134" s="114">
        <v>40</v>
      </c>
      <c r="Q134" s="114">
        <v>15</v>
      </c>
      <c r="V134" s="114">
        <v>2</v>
      </c>
      <c r="W134" s="114">
        <v>2</v>
      </c>
      <c r="X134" s="114">
        <v>30</v>
      </c>
      <c r="AE134" s="114">
        <v>7</v>
      </c>
      <c r="AF134" s="114">
        <v>7</v>
      </c>
      <c r="AG134" s="114">
        <v>250</v>
      </c>
      <c r="AH134" s="114">
        <v>7</v>
      </c>
      <c r="AI134" s="114">
        <v>7</v>
      </c>
      <c r="AJ134" s="114">
        <v>200</v>
      </c>
      <c r="AK134" s="114">
        <v>4</v>
      </c>
      <c r="AL134" s="114">
        <v>6</v>
      </c>
      <c r="AM134" s="114">
        <v>200</v>
      </c>
      <c r="AN134" s="114">
        <v>2</v>
      </c>
      <c r="AO134" s="114">
        <v>2</v>
      </c>
      <c r="AP134" s="114">
        <v>2</v>
      </c>
      <c r="AQ134" s="114">
        <v>3</v>
      </c>
      <c r="AR134" s="114">
        <v>250</v>
      </c>
      <c r="AS134" s="114">
        <v>2</v>
      </c>
      <c r="AT134" s="114">
        <v>2</v>
      </c>
      <c r="AU134" s="114">
        <v>40</v>
      </c>
      <c r="BO134" s="114" t="s">
        <v>1205</v>
      </c>
      <c r="BP134" s="114">
        <v>100</v>
      </c>
      <c r="BQ134" s="114">
        <v>40</v>
      </c>
      <c r="BR134" s="114">
        <v>2</v>
      </c>
      <c r="BW134" s="114">
        <v>200</v>
      </c>
      <c r="CB134" s="114">
        <v>1</v>
      </c>
      <c r="CD134" s="114">
        <v>1</v>
      </c>
      <c r="CF134" s="114">
        <v>18</v>
      </c>
      <c r="CG134" s="114">
        <v>16</v>
      </c>
      <c r="CH134" s="114">
        <v>18</v>
      </c>
      <c r="CI134" s="114">
        <v>16</v>
      </c>
      <c r="CK134" s="114">
        <v>400</v>
      </c>
      <c r="CP134" s="114">
        <v>4</v>
      </c>
      <c r="CR134" s="114">
        <v>3</v>
      </c>
      <c r="CS134" s="114">
        <v>1</v>
      </c>
      <c r="CT134" s="114">
        <v>2</v>
      </c>
      <c r="CU134" s="114">
        <v>300</v>
      </c>
      <c r="CV134" s="114">
        <v>4</v>
      </c>
      <c r="CX134" s="114">
        <v>2</v>
      </c>
      <c r="CZ134" s="114">
        <v>20</v>
      </c>
      <c r="DD134" s="114">
        <v>20</v>
      </c>
      <c r="DF134" s="114">
        <v>50</v>
      </c>
      <c r="DY134" s="122"/>
      <c r="EF134" s="122"/>
      <c r="EK134" s="122"/>
      <c r="EL134" s="122"/>
      <c r="EM134" s="122"/>
      <c r="EN134" s="122"/>
      <c r="EO134" s="122"/>
      <c r="EP134" s="122"/>
      <c r="EQ134" s="122"/>
      <c r="ER134" s="122"/>
      <c r="ES134" s="122"/>
      <c r="ET134" s="122"/>
      <c r="EU134" s="122"/>
      <c r="EV134" s="122"/>
      <c r="EW134" s="122"/>
      <c r="EX134" s="122"/>
      <c r="EY134" s="122"/>
      <c r="EZ134" s="122"/>
      <c r="FA134" s="127"/>
      <c r="FB134" s="122"/>
      <c r="FD134" s="124"/>
      <c r="FH134" s="124"/>
      <c r="FI134" s="125"/>
      <c r="FK134" s="126"/>
      <c r="FL134" s="123"/>
    </row>
    <row r="135" spans="1:168" x14ac:dyDescent="0.2">
      <c r="A135" s="114">
        <f t="shared" si="4"/>
        <v>40</v>
      </c>
      <c r="B135" s="114" t="s">
        <v>468</v>
      </c>
      <c r="C135" s="114">
        <v>85</v>
      </c>
      <c r="D135" s="114">
        <v>15</v>
      </c>
      <c r="E135" s="114">
        <v>15</v>
      </c>
      <c r="F135" s="114">
        <v>6500</v>
      </c>
      <c r="G135" s="114">
        <v>600</v>
      </c>
      <c r="H135" s="114">
        <v>2600</v>
      </c>
      <c r="I135" s="114">
        <v>150</v>
      </c>
      <c r="J135" s="114">
        <v>800</v>
      </c>
      <c r="K135" s="114">
        <v>20</v>
      </c>
      <c r="L135" s="114">
        <v>16</v>
      </c>
      <c r="M135" s="114">
        <v>50</v>
      </c>
      <c r="N135" s="114">
        <v>50</v>
      </c>
      <c r="O135" s="114">
        <v>16</v>
      </c>
      <c r="P135" s="114">
        <v>20</v>
      </c>
      <c r="Q135" s="114">
        <v>16</v>
      </c>
      <c r="V135" s="114">
        <v>2.5</v>
      </c>
      <c r="W135" s="114">
        <v>1.5</v>
      </c>
      <c r="X135" s="114">
        <v>60</v>
      </c>
      <c r="Y135" s="114">
        <v>10</v>
      </c>
      <c r="Z135" s="114">
        <v>6</v>
      </c>
      <c r="AA135" s="114">
        <v>380</v>
      </c>
      <c r="AE135" s="114">
        <v>4</v>
      </c>
      <c r="AF135" s="114">
        <v>3</v>
      </c>
      <c r="AG135" s="114">
        <v>85</v>
      </c>
      <c r="AK135" s="114">
        <v>2</v>
      </c>
      <c r="AL135" s="114">
        <v>2</v>
      </c>
      <c r="AM135" s="114">
        <v>75</v>
      </c>
      <c r="AN135" s="114">
        <v>1</v>
      </c>
      <c r="AO135" s="114">
        <v>0.5</v>
      </c>
      <c r="AP135" s="114">
        <v>0.25</v>
      </c>
      <c r="AQ135" s="114">
        <v>0.5</v>
      </c>
      <c r="AR135" s="114">
        <v>60</v>
      </c>
      <c r="AS135" s="114">
        <v>1</v>
      </c>
      <c r="AT135" s="114">
        <v>1</v>
      </c>
      <c r="AU135" s="114">
        <v>20</v>
      </c>
      <c r="BO135" s="114" t="s">
        <v>1205</v>
      </c>
      <c r="BP135" s="114">
        <v>50</v>
      </c>
      <c r="BQ135" s="114">
        <v>10</v>
      </c>
      <c r="CC135" s="114">
        <v>1</v>
      </c>
      <c r="CF135" s="114">
        <v>9</v>
      </c>
      <c r="CG135" s="114">
        <v>10</v>
      </c>
      <c r="CH135" s="114">
        <v>9</v>
      </c>
      <c r="CI135" s="114">
        <v>10</v>
      </c>
      <c r="CJ135" s="114">
        <v>1</v>
      </c>
      <c r="CK135" s="114">
        <v>200</v>
      </c>
      <c r="CN135" s="114">
        <v>1</v>
      </c>
      <c r="CP135" s="114">
        <v>3</v>
      </c>
      <c r="CS135" s="114">
        <v>2</v>
      </c>
      <c r="CT135" s="114">
        <v>3</v>
      </c>
      <c r="CU135" s="114">
        <v>900</v>
      </c>
      <c r="CV135" s="114">
        <v>1</v>
      </c>
      <c r="CX135" s="114">
        <v>2</v>
      </c>
      <c r="CZ135" s="114">
        <v>5</v>
      </c>
      <c r="DD135" s="114">
        <v>5</v>
      </c>
      <c r="DE135" s="114">
        <v>3</v>
      </c>
      <c r="DY135" s="122"/>
      <c r="EF135" s="122"/>
      <c r="EK135" s="122"/>
      <c r="EL135" s="122"/>
      <c r="EM135" s="122"/>
      <c r="EN135" s="122"/>
      <c r="EO135" s="122"/>
      <c r="EP135" s="122"/>
      <c r="EQ135" s="122"/>
      <c r="ER135" s="122"/>
      <c r="ES135" s="122"/>
      <c r="ET135" s="122"/>
      <c r="EU135" s="122"/>
      <c r="EV135" s="122"/>
      <c r="EW135" s="122"/>
      <c r="EX135" s="122"/>
      <c r="EY135" s="122"/>
      <c r="EZ135" s="122"/>
      <c r="FA135" s="127"/>
      <c r="FB135" s="122"/>
      <c r="FD135" s="124"/>
      <c r="FH135" s="124"/>
      <c r="FI135" s="125"/>
      <c r="FK135" s="126"/>
      <c r="FL135" s="123"/>
    </row>
    <row r="136" spans="1:168" x14ac:dyDescent="0.2">
      <c r="A136" s="114">
        <f t="shared" si="4"/>
        <v>41</v>
      </c>
      <c r="B136" s="114" t="s">
        <v>157</v>
      </c>
      <c r="C136" s="114">
        <v>72</v>
      </c>
      <c r="D136" s="114">
        <v>9</v>
      </c>
      <c r="E136" s="114">
        <v>9</v>
      </c>
      <c r="F136" s="114">
        <v>5000</v>
      </c>
      <c r="G136" s="114">
        <v>1000</v>
      </c>
      <c r="H136" s="114">
        <v>970</v>
      </c>
      <c r="I136" s="114">
        <v>400</v>
      </c>
      <c r="J136" s="114">
        <v>400</v>
      </c>
      <c r="K136" s="114">
        <v>20</v>
      </c>
      <c r="L136" s="114">
        <v>20</v>
      </c>
      <c r="M136" s="114">
        <v>25</v>
      </c>
      <c r="N136" s="114">
        <v>25</v>
      </c>
      <c r="O136" s="114">
        <v>20</v>
      </c>
      <c r="P136" s="114">
        <v>20</v>
      </c>
      <c r="Q136" s="114">
        <v>20</v>
      </c>
      <c r="W136" s="114">
        <v>1.5</v>
      </c>
      <c r="X136" s="114">
        <v>30</v>
      </c>
      <c r="Y136" s="114">
        <v>6</v>
      </c>
      <c r="Z136" s="114">
        <v>5</v>
      </c>
      <c r="AA136" s="114">
        <v>780</v>
      </c>
      <c r="AH136" s="114">
        <v>5</v>
      </c>
      <c r="AI136" s="114">
        <v>5</v>
      </c>
      <c r="AJ136" s="114">
        <v>105</v>
      </c>
      <c r="AK136" s="114">
        <v>3</v>
      </c>
      <c r="AL136" s="114">
        <v>3.5</v>
      </c>
      <c r="AM136" s="114">
        <v>110</v>
      </c>
      <c r="AP136" s="114">
        <v>3</v>
      </c>
      <c r="AQ136" s="114">
        <v>3</v>
      </c>
      <c r="AR136" s="114">
        <v>500</v>
      </c>
      <c r="AS136" s="114">
        <v>1.5</v>
      </c>
      <c r="AT136" s="114">
        <v>1</v>
      </c>
      <c r="AU136" s="114">
        <v>30</v>
      </c>
      <c r="BO136" s="114" t="s">
        <v>1205</v>
      </c>
      <c r="BP136" s="114">
        <v>40</v>
      </c>
      <c r="BQ136" s="114">
        <v>20</v>
      </c>
      <c r="CD136" s="114">
        <v>1</v>
      </c>
      <c r="CF136" s="114">
        <v>3</v>
      </c>
      <c r="CG136" s="114">
        <v>3</v>
      </c>
      <c r="CK136" s="114">
        <v>375</v>
      </c>
      <c r="CP136" s="114">
        <v>4</v>
      </c>
      <c r="CS136" s="114">
        <v>2</v>
      </c>
      <c r="CT136" s="114">
        <v>1</v>
      </c>
      <c r="CU136" s="114">
        <v>400</v>
      </c>
      <c r="CV136" s="114">
        <v>45</v>
      </c>
      <c r="CW136" s="114">
        <v>60</v>
      </c>
      <c r="CX136" s="114">
        <v>17</v>
      </c>
      <c r="CY136" s="114">
        <v>24</v>
      </c>
      <c r="CZ136" s="114">
        <v>240</v>
      </c>
      <c r="DA136" s="114">
        <v>360</v>
      </c>
      <c r="DB136" s="114">
        <v>1</v>
      </c>
      <c r="DD136" s="114">
        <v>6</v>
      </c>
      <c r="DY136" s="122"/>
      <c r="EF136" s="122"/>
      <c r="EK136" s="122"/>
      <c r="EL136" s="122"/>
      <c r="EM136" s="122"/>
      <c r="EN136" s="122"/>
      <c r="EO136" s="122"/>
      <c r="EP136" s="122"/>
      <c r="EQ136" s="122"/>
      <c r="ER136" s="122"/>
      <c r="ES136" s="122"/>
      <c r="ET136" s="122"/>
      <c r="EU136" s="122"/>
      <c r="EV136" s="122"/>
      <c r="EW136" s="122"/>
      <c r="EX136" s="122"/>
      <c r="EY136" s="122"/>
      <c r="EZ136" s="122"/>
      <c r="FA136" s="127"/>
      <c r="FB136" s="122"/>
      <c r="FD136" s="124"/>
      <c r="FH136" s="124"/>
      <c r="FI136" s="125"/>
      <c r="FK136" s="126"/>
      <c r="FL136" s="123"/>
    </row>
    <row r="137" spans="1:168" x14ac:dyDescent="0.2">
      <c r="A137" s="114">
        <f t="shared" si="4"/>
        <v>42</v>
      </c>
      <c r="B137" s="114" t="s">
        <v>926</v>
      </c>
      <c r="C137" s="114">
        <v>65</v>
      </c>
      <c r="D137" s="114">
        <v>10</v>
      </c>
      <c r="E137" s="114">
        <v>6</v>
      </c>
      <c r="F137" s="114">
        <v>5000</v>
      </c>
      <c r="G137" s="114">
        <v>800</v>
      </c>
      <c r="H137" s="114">
        <v>500</v>
      </c>
      <c r="I137" s="114">
        <v>250</v>
      </c>
      <c r="J137" s="114">
        <v>780</v>
      </c>
      <c r="K137" s="114">
        <v>19</v>
      </c>
      <c r="L137" s="114">
        <v>13</v>
      </c>
      <c r="M137" s="114">
        <v>12</v>
      </c>
      <c r="N137" s="114">
        <v>12</v>
      </c>
      <c r="O137" s="114">
        <v>30</v>
      </c>
      <c r="P137" s="114">
        <v>70</v>
      </c>
      <c r="Q137" s="114">
        <v>40</v>
      </c>
      <c r="S137" s="114">
        <v>2</v>
      </c>
      <c r="U137" s="114">
        <v>25</v>
      </c>
      <c r="Y137" s="114">
        <v>16</v>
      </c>
      <c r="Z137" s="114">
        <v>70</v>
      </c>
      <c r="AA137" s="114">
        <v>100</v>
      </c>
      <c r="AE137" s="114">
        <v>2</v>
      </c>
      <c r="AF137" s="114">
        <v>2</v>
      </c>
      <c r="AG137" s="114">
        <v>150</v>
      </c>
      <c r="AP137" s="114">
        <v>0.5</v>
      </c>
      <c r="AQ137" s="114">
        <v>0.5</v>
      </c>
      <c r="AR137" s="114">
        <v>70</v>
      </c>
      <c r="BO137" s="114" t="s">
        <v>1205</v>
      </c>
      <c r="BP137" s="114">
        <v>20</v>
      </c>
      <c r="BQ137" s="114">
        <v>10</v>
      </c>
      <c r="BR137" s="114">
        <v>1</v>
      </c>
      <c r="BX137" s="114" t="s">
        <v>1191</v>
      </c>
      <c r="BY137" s="114">
        <v>12</v>
      </c>
      <c r="BZ137" s="114">
        <v>24</v>
      </c>
      <c r="CF137" s="114">
        <v>1</v>
      </c>
      <c r="CG137" s="114">
        <v>6</v>
      </c>
      <c r="CI137" s="114">
        <v>6</v>
      </c>
      <c r="CK137" s="114">
        <v>125</v>
      </c>
      <c r="CP137" s="114">
        <v>2</v>
      </c>
      <c r="CR137" s="114">
        <v>2</v>
      </c>
      <c r="DD137" s="114">
        <v>5</v>
      </c>
      <c r="DY137" s="122"/>
      <c r="EF137" s="122"/>
      <c r="EK137" s="122"/>
      <c r="EL137" s="122"/>
      <c r="EM137" s="122"/>
      <c r="EN137" s="122"/>
      <c r="EO137" s="122"/>
      <c r="EP137" s="122"/>
      <c r="EQ137" s="122"/>
      <c r="ER137" s="122"/>
      <c r="ES137" s="122"/>
      <c r="ET137" s="122"/>
      <c r="EU137" s="122"/>
      <c r="EV137" s="122"/>
      <c r="EW137" s="122"/>
      <c r="EX137" s="122"/>
      <c r="EY137" s="122"/>
      <c r="EZ137" s="122"/>
      <c r="FA137" s="127"/>
      <c r="FB137" s="122"/>
      <c r="FD137" s="124"/>
      <c r="FH137" s="124"/>
      <c r="FI137" s="125"/>
      <c r="FK137" s="126"/>
      <c r="FL137" s="123"/>
    </row>
    <row r="138" spans="1:168" x14ac:dyDescent="0.2">
      <c r="A138" s="114">
        <f t="shared" si="4"/>
        <v>43</v>
      </c>
      <c r="B138" s="114" t="s">
        <v>1249</v>
      </c>
      <c r="C138" s="114">
        <v>25</v>
      </c>
      <c r="F138" s="114">
        <v>1300</v>
      </c>
      <c r="G138" s="114">
        <v>200</v>
      </c>
      <c r="H138" s="114">
        <v>50</v>
      </c>
      <c r="I138" s="114">
        <v>10</v>
      </c>
      <c r="K138" s="114">
        <v>14</v>
      </c>
      <c r="L138" s="114">
        <v>15</v>
      </c>
      <c r="M138" s="114">
        <v>2</v>
      </c>
      <c r="N138" s="114">
        <v>2</v>
      </c>
      <c r="O138" s="114">
        <v>9</v>
      </c>
      <c r="P138" s="114">
        <v>8</v>
      </c>
      <c r="Q138" s="114">
        <v>10</v>
      </c>
      <c r="T138" s="114">
        <v>1</v>
      </c>
      <c r="Z138" s="114">
        <v>10</v>
      </c>
      <c r="AH138" s="114">
        <v>23</v>
      </c>
      <c r="AJ138" s="114">
        <v>200</v>
      </c>
      <c r="AL138" s="114">
        <v>1</v>
      </c>
      <c r="AP138" s="114">
        <v>0.5</v>
      </c>
      <c r="AQ138" s="114">
        <v>2</v>
      </c>
      <c r="AR138" s="114">
        <v>50</v>
      </c>
      <c r="BO138" s="114" t="s">
        <v>1205</v>
      </c>
      <c r="BP138" s="114">
        <v>35</v>
      </c>
      <c r="CF138" s="114">
        <v>1</v>
      </c>
      <c r="CG138" s="114">
        <v>1</v>
      </c>
      <c r="CK138" s="114">
        <v>140</v>
      </c>
      <c r="CR138" s="114">
        <v>2</v>
      </c>
      <c r="CT138" s="114">
        <v>1</v>
      </c>
      <c r="CU138" s="114">
        <v>250</v>
      </c>
      <c r="DD138" s="114">
        <v>5</v>
      </c>
      <c r="DE138" s="114">
        <v>3</v>
      </c>
      <c r="DY138" s="122"/>
      <c r="EF138" s="122"/>
      <c r="EK138" s="122"/>
      <c r="EL138" s="122"/>
      <c r="EM138" s="122"/>
      <c r="EN138" s="122"/>
      <c r="EO138" s="122"/>
      <c r="EP138" s="122"/>
      <c r="EQ138" s="122"/>
      <c r="ER138" s="122"/>
      <c r="ES138" s="122"/>
      <c r="ET138" s="122"/>
      <c r="EU138" s="122"/>
      <c r="EV138" s="122"/>
      <c r="EW138" s="122"/>
      <c r="EX138" s="122"/>
      <c r="EY138" s="122"/>
      <c r="EZ138" s="122"/>
      <c r="FA138" s="127"/>
      <c r="FB138" s="122"/>
      <c r="FD138" s="124"/>
      <c r="FH138" s="124"/>
      <c r="FI138" s="125"/>
      <c r="FK138" s="126"/>
      <c r="FL138" s="123"/>
    </row>
    <row r="139" spans="1:168" x14ac:dyDescent="0.2">
      <c r="A139" s="114">
        <f t="shared" si="4"/>
        <v>44</v>
      </c>
      <c r="B139" s="114" t="s">
        <v>943</v>
      </c>
      <c r="C139" s="114">
        <v>73</v>
      </c>
      <c r="D139" s="114">
        <v>15</v>
      </c>
      <c r="E139" s="114">
        <v>15</v>
      </c>
      <c r="F139" s="114">
        <v>4400</v>
      </c>
      <c r="G139" s="114">
        <v>300</v>
      </c>
      <c r="H139" s="114">
        <v>700</v>
      </c>
      <c r="I139" s="114">
        <v>200</v>
      </c>
      <c r="J139" s="114">
        <v>600</v>
      </c>
      <c r="K139" s="114">
        <v>20</v>
      </c>
      <c r="L139" s="114">
        <v>25</v>
      </c>
      <c r="M139" s="114">
        <v>37</v>
      </c>
      <c r="N139" s="114">
        <v>31</v>
      </c>
      <c r="O139" s="114">
        <v>16</v>
      </c>
      <c r="P139" s="114">
        <v>12</v>
      </c>
      <c r="Q139" s="114">
        <v>9</v>
      </c>
      <c r="S139" s="114">
        <v>2</v>
      </c>
      <c r="U139" s="114">
        <v>25</v>
      </c>
      <c r="V139" s="114">
        <v>4</v>
      </c>
      <c r="W139" s="114">
        <v>4</v>
      </c>
      <c r="X139" s="114">
        <v>60</v>
      </c>
      <c r="Y139" s="114">
        <v>16</v>
      </c>
      <c r="Z139" s="114">
        <v>20</v>
      </c>
      <c r="AA139" s="114">
        <v>800</v>
      </c>
      <c r="AK139" s="114">
        <v>4</v>
      </c>
      <c r="AL139" s="114">
        <v>2</v>
      </c>
      <c r="AM139" s="114">
        <v>100</v>
      </c>
      <c r="AP139" s="114">
        <v>1</v>
      </c>
      <c r="AQ139" s="114">
        <v>1.5</v>
      </c>
      <c r="AR139" s="114">
        <v>100</v>
      </c>
      <c r="BO139" s="114" t="s">
        <v>1205</v>
      </c>
      <c r="BP139" s="114">
        <v>30</v>
      </c>
      <c r="BQ139" s="114">
        <v>10</v>
      </c>
      <c r="BR139" s="114">
        <v>1</v>
      </c>
      <c r="CA139" s="114">
        <v>1</v>
      </c>
      <c r="CB139" s="114">
        <v>2</v>
      </c>
      <c r="CC139" s="114">
        <v>4</v>
      </c>
      <c r="CD139" s="114">
        <v>2</v>
      </c>
      <c r="CF139" s="114">
        <v>16</v>
      </c>
      <c r="CG139" s="114">
        <v>9</v>
      </c>
      <c r="CH139" s="114">
        <v>16</v>
      </c>
      <c r="CI139" s="114">
        <v>9</v>
      </c>
      <c r="CJ139" s="114">
        <v>5</v>
      </c>
      <c r="CK139" s="114">
        <v>200</v>
      </c>
      <c r="CP139" s="114">
        <v>3</v>
      </c>
      <c r="CS139" s="114">
        <v>3</v>
      </c>
      <c r="CT139" s="114">
        <v>1</v>
      </c>
      <c r="CU139" s="114">
        <v>300</v>
      </c>
      <c r="DD139" s="114">
        <v>5</v>
      </c>
      <c r="DG139" s="114">
        <v>10</v>
      </c>
      <c r="DY139" s="122"/>
      <c r="EF139" s="122"/>
      <c r="EK139" s="122"/>
      <c r="EL139" s="122"/>
      <c r="EM139" s="122"/>
      <c r="EN139" s="122"/>
      <c r="EO139" s="122"/>
      <c r="EP139" s="122"/>
      <c r="EQ139" s="122"/>
      <c r="ER139" s="122"/>
      <c r="ES139" s="122"/>
      <c r="ET139" s="122"/>
      <c r="EU139" s="122"/>
      <c r="EV139" s="122"/>
      <c r="EW139" s="122"/>
      <c r="EX139" s="122"/>
      <c r="EY139" s="122"/>
      <c r="EZ139" s="122"/>
      <c r="FA139" s="127"/>
      <c r="FB139" s="122"/>
      <c r="FD139" s="124"/>
      <c r="FH139" s="124"/>
      <c r="FI139" s="125"/>
      <c r="FK139" s="126"/>
      <c r="FL139" s="123"/>
    </row>
    <row r="140" spans="1:168" x14ac:dyDescent="0.2">
      <c r="A140" s="114">
        <f t="shared" si="4"/>
        <v>45</v>
      </c>
      <c r="B140" s="114" t="s">
        <v>1105</v>
      </c>
      <c r="C140" s="114">
        <v>65</v>
      </c>
      <c r="D140" s="114">
        <v>14</v>
      </c>
      <c r="E140" s="114">
        <v>14</v>
      </c>
      <c r="F140" s="114">
        <v>3120</v>
      </c>
      <c r="G140" s="114">
        <v>500</v>
      </c>
      <c r="H140" s="114">
        <v>750</v>
      </c>
      <c r="I140" s="114">
        <v>50</v>
      </c>
      <c r="J140" s="114">
        <v>400</v>
      </c>
      <c r="K140" s="114">
        <v>20</v>
      </c>
      <c r="L140" s="114">
        <v>15</v>
      </c>
      <c r="M140" s="114">
        <v>22</v>
      </c>
      <c r="N140" s="114">
        <v>29</v>
      </c>
      <c r="O140" s="114">
        <v>22</v>
      </c>
      <c r="P140" s="114">
        <v>20</v>
      </c>
      <c r="Q140" s="114">
        <v>15</v>
      </c>
      <c r="S140" s="114">
        <v>2</v>
      </c>
      <c r="T140" s="114">
        <v>2</v>
      </c>
      <c r="U140" s="114">
        <v>30</v>
      </c>
      <c r="Y140" s="114">
        <v>15</v>
      </c>
      <c r="Z140" s="114">
        <v>9</v>
      </c>
      <c r="AA140" s="114">
        <v>375</v>
      </c>
      <c r="AL140" s="114">
        <v>2.5</v>
      </c>
      <c r="AP140" s="114">
        <v>1.5</v>
      </c>
      <c r="AQ140" s="114">
        <v>2</v>
      </c>
      <c r="AR140" s="114">
        <v>90</v>
      </c>
      <c r="CB140" s="114">
        <v>2</v>
      </c>
      <c r="CC140" s="114">
        <v>5</v>
      </c>
      <c r="CD140" s="114">
        <v>2</v>
      </c>
      <c r="CF140" s="114">
        <v>9</v>
      </c>
      <c r="CG140" s="114">
        <v>8</v>
      </c>
      <c r="CH140" s="114">
        <v>9</v>
      </c>
      <c r="CI140" s="114">
        <v>8</v>
      </c>
      <c r="CJ140" s="114">
        <v>1</v>
      </c>
      <c r="CK140" s="114">
        <v>300</v>
      </c>
      <c r="CP140" s="114">
        <v>2</v>
      </c>
      <c r="CS140" s="114">
        <v>3</v>
      </c>
      <c r="CT140" s="114">
        <v>2</v>
      </c>
      <c r="CU140" s="114">
        <v>500</v>
      </c>
      <c r="DG140" s="114">
        <v>7</v>
      </c>
      <c r="DY140" s="122"/>
      <c r="EF140" s="122"/>
      <c r="EK140" s="122"/>
      <c r="EL140" s="122"/>
      <c r="EM140" s="122"/>
      <c r="EN140" s="122"/>
      <c r="EO140" s="122"/>
      <c r="EP140" s="122"/>
      <c r="EQ140" s="122"/>
      <c r="ER140" s="122"/>
      <c r="ES140" s="122"/>
      <c r="ET140" s="122"/>
      <c r="EU140" s="122"/>
      <c r="EV140" s="122"/>
      <c r="EW140" s="122"/>
      <c r="EX140" s="122"/>
      <c r="EY140" s="122"/>
      <c r="EZ140" s="122"/>
      <c r="FA140" s="127"/>
      <c r="FB140" s="122"/>
      <c r="FD140" s="124"/>
      <c r="FH140" s="124"/>
      <c r="FI140" s="125"/>
      <c r="FK140" s="126"/>
      <c r="FL140" s="123"/>
    </row>
    <row r="141" spans="1:168" x14ac:dyDescent="0.2">
      <c r="DY141" s="122"/>
      <c r="EF141" s="122"/>
      <c r="EK141" s="122"/>
      <c r="EL141" s="122"/>
      <c r="EM141" s="122"/>
      <c r="EN141" s="122"/>
      <c r="EO141" s="122"/>
      <c r="EP141" s="122"/>
      <c r="EQ141" s="122"/>
      <c r="ER141" s="122"/>
      <c r="ES141" s="122"/>
      <c r="ET141" s="122"/>
      <c r="EU141" s="122"/>
      <c r="EV141" s="122"/>
      <c r="EW141" s="122"/>
      <c r="EX141" s="122"/>
      <c r="EY141" s="122"/>
      <c r="EZ141" s="122"/>
      <c r="FA141" s="127"/>
      <c r="FB141" s="122"/>
      <c r="FD141" s="124"/>
      <c r="FH141" s="124"/>
      <c r="FI141" s="125"/>
      <c r="FL141" s="123"/>
    </row>
    <row r="142" spans="1:168" x14ac:dyDescent="0.2">
      <c r="A142" s="114">
        <v>1</v>
      </c>
      <c r="B142" s="114" t="s">
        <v>433</v>
      </c>
      <c r="C142" s="114">
        <v>10</v>
      </c>
      <c r="D142" s="114">
        <v>27</v>
      </c>
      <c r="E142" s="114">
        <v>24</v>
      </c>
      <c r="F142" s="114">
        <v>8000</v>
      </c>
      <c r="G142" s="114">
        <v>600</v>
      </c>
      <c r="H142" s="114">
        <v>500</v>
      </c>
      <c r="I142" s="114">
        <v>50</v>
      </c>
      <c r="J142" s="114">
        <v>500</v>
      </c>
      <c r="K142" s="114">
        <v>20</v>
      </c>
      <c r="L142" s="114">
        <v>20</v>
      </c>
      <c r="M142" s="114">
        <v>50</v>
      </c>
      <c r="N142" s="114">
        <v>50</v>
      </c>
      <c r="O142" s="114">
        <v>30</v>
      </c>
      <c r="P142" s="114">
        <v>30</v>
      </c>
      <c r="Q142" s="114">
        <v>30</v>
      </c>
      <c r="S142" s="114">
        <v>2</v>
      </c>
      <c r="T142" s="114">
        <v>2</v>
      </c>
      <c r="U142" s="114">
        <v>40</v>
      </c>
      <c r="V142" s="114">
        <v>5</v>
      </c>
      <c r="W142" s="114">
        <v>3</v>
      </c>
      <c r="X142" s="114">
        <v>80</v>
      </c>
      <c r="Y142" s="114">
        <v>12</v>
      </c>
      <c r="Z142" s="114">
        <v>12</v>
      </c>
      <c r="AA142" s="114">
        <v>500</v>
      </c>
      <c r="AE142" s="114">
        <v>2</v>
      </c>
      <c r="AF142" s="114">
        <v>2</v>
      </c>
      <c r="AG142" s="114">
        <v>70</v>
      </c>
      <c r="AK142" s="114">
        <v>2</v>
      </c>
      <c r="AL142" s="114">
        <v>3</v>
      </c>
      <c r="AM142" s="114">
        <v>25</v>
      </c>
      <c r="AP142" s="114">
        <v>2</v>
      </c>
      <c r="AQ142" s="114">
        <v>2</v>
      </c>
      <c r="AR142" s="114">
        <v>150</v>
      </c>
      <c r="BO142" s="114" t="s">
        <v>1180</v>
      </c>
      <c r="BP142" s="114">
        <v>100</v>
      </c>
      <c r="CA142" s="114">
        <v>1</v>
      </c>
      <c r="CB142" s="114">
        <v>2</v>
      </c>
      <c r="CC142" s="114">
        <v>4</v>
      </c>
      <c r="CF142" s="114">
        <v>13</v>
      </c>
      <c r="CG142" s="114">
        <v>14</v>
      </c>
      <c r="CH142" s="114">
        <v>13</v>
      </c>
      <c r="CI142" s="114">
        <v>14</v>
      </c>
      <c r="CJ142" s="114">
        <v>1</v>
      </c>
      <c r="CK142" s="114">
        <v>125</v>
      </c>
      <c r="CN142" s="114">
        <v>1</v>
      </c>
      <c r="CP142" s="114">
        <v>2</v>
      </c>
      <c r="CR142" s="114">
        <v>7</v>
      </c>
      <c r="CS142" s="114">
        <v>4</v>
      </c>
      <c r="CT142" s="114">
        <v>4</v>
      </c>
      <c r="CU142" s="114">
        <v>1000</v>
      </c>
      <c r="DD142" s="114">
        <v>20</v>
      </c>
      <c r="DE142" s="114">
        <v>20</v>
      </c>
      <c r="DF142" s="114">
        <v>10</v>
      </c>
      <c r="DG142" s="114">
        <v>5</v>
      </c>
      <c r="DY142" s="122"/>
      <c r="EF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2"/>
      <c r="EV142" s="122"/>
      <c r="EW142" s="122"/>
      <c r="EX142" s="122"/>
      <c r="EY142" s="122"/>
      <c r="EZ142" s="122"/>
      <c r="FA142" s="127"/>
      <c r="FB142" s="122"/>
      <c r="FD142" s="124"/>
      <c r="FH142" s="124"/>
      <c r="FI142" s="125"/>
      <c r="FK142" s="126"/>
      <c r="FL142" s="123"/>
    </row>
    <row r="143" spans="1:168" x14ac:dyDescent="0.2">
      <c r="A143" s="114">
        <f>A142+1</f>
        <v>2</v>
      </c>
      <c r="B143" s="114" t="s">
        <v>1250</v>
      </c>
      <c r="C143" s="114">
        <v>2</v>
      </c>
      <c r="F143" s="114">
        <v>300</v>
      </c>
      <c r="G143" s="114">
        <v>25</v>
      </c>
      <c r="H143" s="114">
        <v>115</v>
      </c>
      <c r="K143" s="114">
        <v>1</v>
      </c>
      <c r="L143" s="114">
        <v>1</v>
      </c>
      <c r="M143" s="114">
        <v>1</v>
      </c>
      <c r="N143" s="114">
        <v>1</v>
      </c>
      <c r="AP143" s="114">
        <v>1</v>
      </c>
      <c r="AQ143" s="114">
        <v>1</v>
      </c>
      <c r="AR143" s="114">
        <v>100</v>
      </c>
      <c r="BJ143" s="114">
        <v>8</v>
      </c>
      <c r="BO143" s="114" t="s">
        <v>1180</v>
      </c>
      <c r="BP143" s="114">
        <v>40</v>
      </c>
      <c r="CA143" s="114">
        <v>2</v>
      </c>
      <c r="CF143" s="114">
        <v>1</v>
      </c>
      <c r="CG143" s="114">
        <v>1</v>
      </c>
      <c r="CK143" s="114">
        <v>125</v>
      </c>
      <c r="DY143" s="122"/>
      <c r="EF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2"/>
      <c r="EV143" s="122"/>
      <c r="EW143" s="122"/>
      <c r="EX143" s="122"/>
      <c r="EY143" s="122"/>
      <c r="EZ143" s="122"/>
      <c r="FA143" s="127"/>
      <c r="FB143" s="122"/>
      <c r="FD143" s="124"/>
      <c r="FH143" s="124"/>
      <c r="FI143" s="125"/>
      <c r="FK143" s="126"/>
      <c r="FL143" s="123"/>
    </row>
    <row r="144" spans="1:168" x14ac:dyDescent="0.2">
      <c r="A144" s="114">
        <f t="shared" ref="A144:A186" si="5">A143+1</f>
        <v>3</v>
      </c>
      <c r="B144" s="114" t="s">
        <v>942</v>
      </c>
      <c r="C144" s="114">
        <v>4</v>
      </c>
      <c r="F144" s="114">
        <v>700</v>
      </c>
      <c r="G144" s="114">
        <v>150</v>
      </c>
      <c r="H144" s="114">
        <v>80</v>
      </c>
      <c r="K144" s="114">
        <v>2.5</v>
      </c>
      <c r="L144" s="114">
        <v>2.5</v>
      </c>
      <c r="O144" s="114">
        <v>1.5</v>
      </c>
      <c r="P144" s="114">
        <v>1.5</v>
      </c>
      <c r="Q144" s="114">
        <v>2</v>
      </c>
      <c r="AK144" s="114">
        <v>1</v>
      </c>
      <c r="AM144" s="114">
        <v>30</v>
      </c>
      <c r="AP144" s="114">
        <v>1</v>
      </c>
      <c r="AQ144" s="114">
        <v>1.5</v>
      </c>
      <c r="AR144" s="114">
        <v>100</v>
      </c>
      <c r="CB144" s="114">
        <v>2</v>
      </c>
      <c r="CF144" s="114">
        <v>1</v>
      </c>
      <c r="CG144" s="114">
        <v>1</v>
      </c>
      <c r="CK144" s="114">
        <v>100</v>
      </c>
      <c r="DD144" s="114">
        <v>15</v>
      </c>
      <c r="DE144" s="114">
        <v>5</v>
      </c>
      <c r="DF144" s="114">
        <v>15</v>
      </c>
      <c r="DY144" s="122"/>
      <c r="EF144" s="122"/>
      <c r="EK144" s="122"/>
      <c r="EL144" s="122"/>
      <c r="EM144" s="122"/>
      <c r="EN144" s="122"/>
      <c r="EO144" s="122"/>
      <c r="EP144" s="122"/>
      <c r="EQ144" s="122"/>
      <c r="ER144" s="122"/>
      <c r="ES144" s="122"/>
      <c r="ET144" s="122"/>
      <c r="EU144" s="122"/>
      <c r="EV144" s="122"/>
      <c r="EW144" s="122"/>
      <c r="EX144" s="122"/>
      <c r="EY144" s="122"/>
      <c r="EZ144" s="122"/>
      <c r="FA144" s="127"/>
      <c r="FB144" s="122"/>
      <c r="FD144" s="124"/>
      <c r="FH144" s="124"/>
      <c r="FI144" s="125"/>
      <c r="FK144" s="126"/>
      <c r="FL144" s="123"/>
    </row>
    <row r="145" spans="1:168" x14ac:dyDescent="0.2">
      <c r="A145" s="114">
        <f t="shared" si="5"/>
        <v>4</v>
      </c>
      <c r="B145" s="114" t="s">
        <v>1251</v>
      </c>
      <c r="C145" s="114">
        <v>85</v>
      </c>
      <c r="D145" s="114">
        <v>15</v>
      </c>
      <c r="E145" s="114">
        <v>15</v>
      </c>
      <c r="F145" s="114">
        <v>7000</v>
      </c>
      <c r="G145" s="114">
        <v>1000</v>
      </c>
      <c r="H145" s="114">
        <v>600</v>
      </c>
      <c r="I145" s="114">
        <v>600</v>
      </c>
      <c r="J145" s="114">
        <v>1000</v>
      </c>
      <c r="K145" s="114">
        <v>35</v>
      </c>
      <c r="L145" s="114">
        <v>35</v>
      </c>
      <c r="M145" s="114">
        <v>30</v>
      </c>
      <c r="N145" s="114">
        <v>20</v>
      </c>
      <c r="O145" s="114">
        <v>20</v>
      </c>
      <c r="P145" s="114">
        <v>30</v>
      </c>
      <c r="Q145" s="114">
        <v>30</v>
      </c>
      <c r="S145" s="114">
        <v>2</v>
      </c>
      <c r="U145" s="114">
        <v>40</v>
      </c>
      <c r="V145" s="114">
        <v>8</v>
      </c>
      <c r="W145" s="114">
        <v>8</v>
      </c>
      <c r="X145" s="114">
        <v>100</v>
      </c>
      <c r="Y145" s="114">
        <v>18</v>
      </c>
      <c r="Z145" s="114">
        <v>14</v>
      </c>
      <c r="AA145" s="114">
        <v>650</v>
      </c>
      <c r="AF145" s="114">
        <v>8</v>
      </c>
      <c r="AK145" s="114">
        <v>5</v>
      </c>
      <c r="AL145" s="114">
        <v>6</v>
      </c>
      <c r="AM145" s="114">
        <v>200</v>
      </c>
      <c r="AP145" s="114">
        <v>0.5</v>
      </c>
      <c r="AQ145" s="114">
        <v>0.5</v>
      </c>
      <c r="AR145" s="114">
        <v>30</v>
      </c>
      <c r="BG145" s="114">
        <v>3</v>
      </c>
      <c r="BO145" s="114" t="s">
        <v>1180</v>
      </c>
      <c r="BP145" s="114">
        <v>100</v>
      </c>
      <c r="BQ145" s="114">
        <v>200</v>
      </c>
      <c r="BR145" s="114">
        <v>3</v>
      </c>
      <c r="CF145" s="114">
        <v>14</v>
      </c>
      <c r="CH145" s="114">
        <v>12</v>
      </c>
      <c r="CK145" s="114">
        <v>300</v>
      </c>
      <c r="CP145" s="114">
        <v>2</v>
      </c>
      <c r="CS145" s="114">
        <v>2</v>
      </c>
      <c r="CT145" s="114">
        <v>3</v>
      </c>
      <c r="CU145" s="114">
        <v>750</v>
      </c>
      <c r="CW145" s="114">
        <v>35</v>
      </c>
      <c r="CY145" s="114">
        <v>23</v>
      </c>
      <c r="DA145" s="114">
        <v>210</v>
      </c>
      <c r="DD145" s="114">
        <v>5</v>
      </c>
      <c r="DG145" s="114">
        <v>10</v>
      </c>
      <c r="DY145" s="122"/>
      <c r="EF145" s="122"/>
      <c r="EK145" s="122"/>
      <c r="EL145" s="122"/>
      <c r="EM145" s="122"/>
      <c r="EN145" s="122"/>
      <c r="EO145" s="122"/>
      <c r="EP145" s="122"/>
      <c r="EQ145" s="122"/>
      <c r="ER145" s="122"/>
      <c r="ES145" s="122"/>
      <c r="ET145" s="122"/>
      <c r="EU145" s="122"/>
      <c r="EV145" s="122"/>
      <c r="EW145" s="122"/>
      <c r="EX145" s="122"/>
      <c r="EY145" s="122"/>
      <c r="EZ145" s="122"/>
      <c r="FA145" s="127"/>
      <c r="FB145" s="122"/>
      <c r="FD145" s="124"/>
      <c r="FH145" s="124"/>
      <c r="FI145" s="125"/>
      <c r="FK145" s="126"/>
      <c r="FL145" s="123"/>
    </row>
    <row r="146" spans="1:168" x14ac:dyDescent="0.2">
      <c r="A146" s="114">
        <f t="shared" si="5"/>
        <v>5</v>
      </c>
      <c r="B146" s="114" t="s">
        <v>895</v>
      </c>
      <c r="C146" s="114">
        <v>65</v>
      </c>
      <c r="D146" s="114">
        <v>19</v>
      </c>
      <c r="E146" s="114">
        <v>19</v>
      </c>
      <c r="F146" s="114">
        <v>66300</v>
      </c>
      <c r="G146" s="114">
        <v>1000</v>
      </c>
      <c r="H146" s="114">
        <v>1200</v>
      </c>
      <c r="I146" s="114">
        <v>500</v>
      </c>
      <c r="J146" s="114">
        <v>200</v>
      </c>
      <c r="K146" s="114">
        <v>20</v>
      </c>
      <c r="L146" s="114">
        <v>13</v>
      </c>
      <c r="M146" s="114">
        <v>17</v>
      </c>
      <c r="N146" s="114">
        <v>20</v>
      </c>
      <c r="O146" s="114">
        <v>28</v>
      </c>
      <c r="P146" s="114">
        <v>32</v>
      </c>
      <c r="Q146" s="114">
        <v>50</v>
      </c>
      <c r="T146" s="114">
        <v>1</v>
      </c>
      <c r="V146" s="114">
        <v>5</v>
      </c>
      <c r="W146" s="114">
        <v>5</v>
      </c>
      <c r="X146" s="114">
        <v>100</v>
      </c>
      <c r="Y146" s="114">
        <v>11</v>
      </c>
      <c r="Z146" s="114">
        <v>11</v>
      </c>
      <c r="AA146" s="114">
        <v>550</v>
      </c>
      <c r="AK146" s="114">
        <v>2.5</v>
      </c>
      <c r="AL146" s="114">
        <v>2</v>
      </c>
      <c r="AM146" s="114">
        <v>100</v>
      </c>
      <c r="AP146" s="114">
        <v>0.75</v>
      </c>
      <c r="AQ146" s="114">
        <v>1</v>
      </c>
      <c r="AR146" s="114">
        <v>85</v>
      </c>
      <c r="AS146" s="114">
        <v>2</v>
      </c>
      <c r="AU146" s="114">
        <v>25</v>
      </c>
      <c r="BO146" s="114" t="s">
        <v>1180</v>
      </c>
      <c r="BP146" s="114">
        <v>50</v>
      </c>
      <c r="CB146" s="114">
        <v>1</v>
      </c>
      <c r="CC146" s="114">
        <v>2</v>
      </c>
      <c r="CF146" s="114">
        <v>6</v>
      </c>
      <c r="CG146" s="114">
        <v>8</v>
      </c>
      <c r="CI146" s="114">
        <v>8</v>
      </c>
      <c r="CK146" s="114">
        <v>500</v>
      </c>
      <c r="CP146" s="114">
        <v>3</v>
      </c>
      <c r="CR146" s="114">
        <v>3</v>
      </c>
      <c r="CS146" s="114">
        <v>1</v>
      </c>
      <c r="CT146" s="114">
        <v>4</v>
      </c>
      <c r="CU146" s="114">
        <v>800</v>
      </c>
      <c r="DD146" s="114">
        <v>15</v>
      </c>
      <c r="DF146" s="114">
        <v>25</v>
      </c>
      <c r="DG146" s="114">
        <v>4</v>
      </c>
      <c r="DY146" s="122"/>
      <c r="EF146" s="122"/>
      <c r="EK146" s="122"/>
      <c r="EL146" s="122"/>
      <c r="EM146" s="122"/>
      <c r="EN146" s="122"/>
      <c r="EO146" s="122"/>
      <c r="EP146" s="122"/>
      <c r="EQ146" s="122"/>
      <c r="ER146" s="122"/>
      <c r="ES146" s="122"/>
      <c r="ET146" s="122"/>
      <c r="EU146" s="122"/>
      <c r="EV146" s="122"/>
      <c r="EW146" s="122"/>
      <c r="EX146" s="122"/>
      <c r="EY146" s="122"/>
      <c r="EZ146" s="122"/>
      <c r="FA146" s="127"/>
      <c r="FB146" s="122"/>
      <c r="FD146" s="124"/>
      <c r="FH146" s="124"/>
      <c r="FI146" s="125"/>
      <c r="FK146" s="126"/>
      <c r="FL146" s="123"/>
    </row>
    <row r="147" spans="1:168" x14ac:dyDescent="0.2">
      <c r="A147" s="114">
        <f t="shared" si="5"/>
        <v>6</v>
      </c>
      <c r="B147" s="114" t="s">
        <v>1028</v>
      </c>
      <c r="C147" s="114">
        <v>55</v>
      </c>
      <c r="D147" s="114">
        <v>15</v>
      </c>
      <c r="E147" s="114">
        <v>15</v>
      </c>
      <c r="F147" s="114">
        <v>4500</v>
      </c>
      <c r="G147" s="114">
        <v>1000</v>
      </c>
      <c r="H147" s="114">
        <v>1000</v>
      </c>
      <c r="I147" s="114">
        <v>300</v>
      </c>
      <c r="J147" s="114">
        <v>800</v>
      </c>
      <c r="K147" s="114">
        <v>18</v>
      </c>
      <c r="L147" s="114">
        <v>13</v>
      </c>
      <c r="M147" s="114">
        <v>23</v>
      </c>
      <c r="N147" s="114">
        <v>24</v>
      </c>
      <c r="O147" s="114">
        <v>14</v>
      </c>
      <c r="P147" s="114">
        <v>11</v>
      </c>
      <c r="Q147" s="114">
        <v>28</v>
      </c>
      <c r="S147" s="114">
        <v>3</v>
      </c>
      <c r="U147" s="114">
        <v>75</v>
      </c>
      <c r="V147" s="114">
        <v>4</v>
      </c>
      <c r="W147" s="114">
        <v>7</v>
      </c>
      <c r="X147" s="114">
        <v>100</v>
      </c>
      <c r="AK147" s="114">
        <v>3</v>
      </c>
      <c r="AL147" s="114">
        <v>6</v>
      </c>
      <c r="AM147" s="114">
        <v>150</v>
      </c>
      <c r="AP147" s="114">
        <v>1</v>
      </c>
      <c r="AQ147" s="114">
        <v>1</v>
      </c>
      <c r="AR147" s="114">
        <v>200</v>
      </c>
      <c r="BO147" s="114" t="s">
        <v>1180</v>
      </c>
      <c r="BP147" s="114">
        <v>100</v>
      </c>
      <c r="BQ147" s="114">
        <v>200</v>
      </c>
      <c r="BR147" s="114">
        <v>3</v>
      </c>
      <c r="BU147" s="114">
        <v>50</v>
      </c>
      <c r="CA147" s="114">
        <v>1</v>
      </c>
      <c r="CB147" s="114">
        <v>2</v>
      </c>
      <c r="CC147" s="114">
        <v>3</v>
      </c>
      <c r="CD147" s="114">
        <v>2</v>
      </c>
      <c r="CF147" s="114">
        <v>10</v>
      </c>
      <c r="CG147" s="114">
        <v>10</v>
      </c>
      <c r="CH147" s="114">
        <v>10</v>
      </c>
      <c r="CI147" s="114">
        <v>10</v>
      </c>
      <c r="CJ147" s="114">
        <v>1</v>
      </c>
      <c r="CK147" s="114">
        <v>400</v>
      </c>
      <c r="CP147" s="114">
        <v>3</v>
      </c>
      <c r="CR147" s="114">
        <v>6</v>
      </c>
      <c r="CS147" s="114">
        <v>4</v>
      </c>
      <c r="CT147" s="114">
        <v>4</v>
      </c>
      <c r="CU147" s="114">
        <v>1200</v>
      </c>
      <c r="DD147" s="114">
        <v>10</v>
      </c>
      <c r="DF147" s="114">
        <v>20</v>
      </c>
      <c r="DG147" s="114">
        <v>7</v>
      </c>
      <c r="DY147" s="122"/>
      <c r="EF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2"/>
      <c r="EV147" s="122"/>
      <c r="EW147" s="122"/>
      <c r="EX147" s="122"/>
      <c r="EY147" s="122"/>
      <c r="EZ147" s="122"/>
      <c r="FA147" s="127"/>
      <c r="FB147" s="122"/>
      <c r="FD147" s="124"/>
      <c r="FH147" s="124"/>
      <c r="FI147" s="125"/>
      <c r="FK147" s="126"/>
      <c r="FL147" s="123"/>
    </row>
    <row r="148" spans="1:168" x14ac:dyDescent="0.2">
      <c r="A148" s="114">
        <f t="shared" si="5"/>
        <v>7</v>
      </c>
      <c r="B148" s="114" t="s">
        <v>1040</v>
      </c>
      <c r="C148" s="114">
        <v>88</v>
      </c>
      <c r="D148" s="114">
        <v>8</v>
      </c>
      <c r="E148" s="114">
        <v>8</v>
      </c>
      <c r="F148" s="114">
        <v>7275</v>
      </c>
      <c r="G148" s="114">
        <v>1000</v>
      </c>
      <c r="H148" s="114">
        <v>750</v>
      </c>
      <c r="I148" s="114">
        <v>225</v>
      </c>
      <c r="J148" s="114">
        <v>650</v>
      </c>
      <c r="K148" s="114">
        <v>30</v>
      </c>
      <c r="L148" s="114">
        <v>30</v>
      </c>
      <c r="M148" s="114">
        <v>30</v>
      </c>
      <c r="N148" s="114">
        <v>30</v>
      </c>
      <c r="O148" s="114">
        <v>21</v>
      </c>
      <c r="P148" s="114">
        <v>27</v>
      </c>
      <c r="Q148" s="114">
        <v>18</v>
      </c>
      <c r="S148" s="114">
        <v>3</v>
      </c>
      <c r="T148" s="114">
        <v>2</v>
      </c>
      <c r="U148" s="114">
        <v>60</v>
      </c>
      <c r="W148" s="114">
        <v>2</v>
      </c>
      <c r="Y148" s="114">
        <v>16</v>
      </c>
      <c r="Z148" s="114">
        <v>17</v>
      </c>
      <c r="AA148" s="114">
        <v>500</v>
      </c>
      <c r="AH148" s="114">
        <v>8</v>
      </c>
      <c r="AI148" s="114">
        <v>8</v>
      </c>
      <c r="AJ148" s="114">
        <v>160</v>
      </c>
      <c r="AK148" s="114">
        <v>3</v>
      </c>
      <c r="AL148" s="114">
        <v>4</v>
      </c>
      <c r="AM148" s="114">
        <v>75</v>
      </c>
      <c r="AN148" s="114">
        <v>1</v>
      </c>
      <c r="AO148" s="114">
        <v>1</v>
      </c>
      <c r="AP148" s="114">
        <v>1.5</v>
      </c>
      <c r="AQ148" s="114">
        <v>3</v>
      </c>
      <c r="AR148" s="114">
        <v>75</v>
      </c>
      <c r="BG148" s="114">
        <v>1.5</v>
      </c>
      <c r="BO148" s="114" t="s">
        <v>1180</v>
      </c>
      <c r="BP148" s="114">
        <v>40</v>
      </c>
      <c r="BQ148" s="114">
        <v>5</v>
      </c>
      <c r="BX148" s="114" t="s">
        <v>1191</v>
      </c>
      <c r="BY148" s="114">
        <v>25</v>
      </c>
      <c r="BZ148" s="114">
        <v>50</v>
      </c>
      <c r="CB148" s="114">
        <v>4</v>
      </c>
      <c r="CC148" s="114">
        <v>3</v>
      </c>
      <c r="CD148" s="114">
        <v>2</v>
      </c>
      <c r="CF148" s="114">
        <v>6</v>
      </c>
      <c r="CG148" s="114">
        <v>6</v>
      </c>
      <c r="CH148" s="114">
        <v>6</v>
      </c>
      <c r="CI148" s="114">
        <v>6</v>
      </c>
      <c r="CK148" s="114">
        <v>300</v>
      </c>
      <c r="CN148" s="114">
        <v>1</v>
      </c>
      <c r="CO148" s="114">
        <v>1</v>
      </c>
      <c r="CP148" s="114">
        <v>4</v>
      </c>
      <c r="CR148" s="114">
        <v>2</v>
      </c>
      <c r="CS148" s="114">
        <v>1</v>
      </c>
      <c r="DD148" s="114">
        <v>10</v>
      </c>
      <c r="DF148" s="114">
        <v>36</v>
      </c>
      <c r="DY148" s="122"/>
      <c r="EF148" s="122"/>
      <c r="EK148" s="122"/>
      <c r="EL148" s="122"/>
      <c r="EM148" s="122"/>
      <c r="EN148" s="122"/>
      <c r="EO148" s="122"/>
      <c r="EP148" s="122"/>
      <c r="EQ148" s="122"/>
      <c r="ER148" s="122"/>
      <c r="ES148" s="122"/>
      <c r="ET148" s="122"/>
      <c r="EU148" s="122"/>
      <c r="EV148" s="122"/>
      <c r="EW148" s="122"/>
      <c r="EX148" s="122"/>
      <c r="EY148" s="122"/>
      <c r="EZ148" s="122"/>
      <c r="FA148" s="127"/>
      <c r="FB148" s="122"/>
      <c r="FD148" s="124"/>
      <c r="FH148" s="124"/>
      <c r="FI148" s="125"/>
      <c r="FK148" s="126"/>
      <c r="FL148" s="123"/>
    </row>
    <row r="149" spans="1:168" x14ac:dyDescent="0.2">
      <c r="A149" s="114">
        <f t="shared" si="5"/>
        <v>8</v>
      </c>
      <c r="B149" s="114" t="s">
        <v>948</v>
      </c>
      <c r="C149" s="114">
        <v>60</v>
      </c>
      <c r="D149" s="114">
        <v>10</v>
      </c>
      <c r="E149" s="114">
        <v>6</v>
      </c>
      <c r="F149" s="114">
        <v>3500</v>
      </c>
      <c r="G149" s="114">
        <v>500</v>
      </c>
      <c r="H149" s="114">
        <v>400</v>
      </c>
      <c r="I149" s="114">
        <v>300</v>
      </c>
      <c r="J149" s="114">
        <v>400</v>
      </c>
      <c r="K149" s="114">
        <v>10</v>
      </c>
      <c r="L149" s="114">
        <v>6</v>
      </c>
      <c r="M149" s="114">
        <v>25</v>
      </c>
      <c r="N149" s="114">
        <v>25</v>
      </c>
      <c r="O149" s="114">
        <v>15</v>
      </c>
      <c r="P149" s="114">
        <v>15</v>
      </c>
      <c r="Q149" s="114">
        <v>20</v>
      </c>
      <c r="S149" s="114">
        <v>4</v>
      </c>
      <c r="U149" s="114">
        <v>40</v>
      </c>
      <c r="Y149" s="114">
        <v>3</v>
      </c>
      <c r="Z149" s="114">
        <v>2</v>
      </c>
      <c r="AA149" s="114">
        <v>170</v>
      </c>
      <c r="AK149" s="114">
        <v>3</v>
      </c>
      <c r="AL149" s="114">
        <v>2</v>
      </c>
      <c r="AM149" s="114">
        <v>75</v>
      </c>
      <c r="AP149" s="114">
        <v>1</v>
      </c>
      <c r="AQ149" s="114">
        <v>0.75</v>
      </c>
      <c r="AR149" s="114">
        <v>150</v>
      </c>
      <c r="BO149" s="114" t="s">
        <v>1180</v>
      </c>
      <c r="BP149" s="114">
        <v>110</v>
      </c>
      <c r="BQ149" s="114">
        <v>34</v>
      </c>
      <c r="BR149" s="114">
        <v>3</v>
      </c>
      <c r="CB149" s="114">
        <v>1</v>
      </c>
      <c r="CC149" s="114">
        <v>2</v>
      </c>
      <c r="CF149" s="114">
        <v>6</v>
      </c>
      <c r="CG149" s="114">
        <v>6</v>
      </c>
      <c r="CH149" s="114">
        <v>6</v>
      </c>
      <c r="CI149" s="114">
        <v>6</v>
      </c>
      <c r="CK149" s="114">
        <v>300</v>
      </c>
      <c r="CP149" s="114">
        <v>1</v>
      </c>
      <c r="CR149" s="114">
        <v>4</v>
      </c>
      <c r="CT149" s="114">
        <v>4</v>
      </c>
      <c r="CU149" s="114">
        <v>900</v>
      </c>
      <c r="DD149" s="114">
        <v>5</v>
      </c>
      <c r="DE149" s="114">
        <v>3</v>
      </c>
      <c r="DF149" s="114">
        <v>5</v>
      </c>
      <c r="DY149" s="122"/>
      <c r="EF149" s="122"/>
      <c r="EK149" s="122"/>
      <c r="EL149" s="122"/>
      <c r="EM149" s="122"/>
      <c r="EN149" s="122"/>
      <c r="EO149" s="122"/>
      <c r="EP149" s="122"/>
      <c r="EQ149" s="122"/>
      <c r="ER149" s="122"/>
      <c r="ES149" s="122"/>
      <c r="ET149" s="122"/>
      <c r="EU149" s="122"/>
      <c r="EV149" s="122"/>
      <c r="EW149" s="122"/>
      <c r="EX149" s="122"/>
      <c r="EY149" s="122"/>
      <c r="EZ149" s="122"/>
      <c r="FA149" s="127"/>
      <c r="FB149" s="122"/>
      <c r="FD149" s="124"/>
      <c r="FH149" s="124"/>
      <c r="FI149" s="125"/>
      <c r="FK149" s="126"/>
      <c r="FL149" s="123"/>
    </row>
    <row r="150" spans="1:168" x14ac:dyDescent="0.2">
      <c r="A150" s="114">
        <f t="shared" si="5"/>
        <v>9</v>
      </c>
      <c r="B150" s="114" t="s">
        <v>1252</v>
      </c>
      <c r="C150" s="114">
        <v>85</v>
      </c>
      <c r="D150" s="114">
        <v>18</v>
      </c>
      <c r="E150" s="114">
        <v>15</v>
      </c>
      <c r="F150" s="114">
        <v>7500</v>
      </c>
      <c r="G150" s="114">
        <v>2000</v>
      </c>
      <c r="H150" s="114">
        <v>600</v>
      </c>
      <c r="I150" s="114">
        <v>300</v>
      </c>
      <c r="J150" s="114">
        <v>1073</v>
      </c>
      <c r="K150" s="114">
        <v>20</v>
      </c>
      <c r="L150" s="114">
        <v>80</v>
      </c>
      <c r="M150" s="114">
        <v>30</v>
      </c>
      <c r="N150" s="114">
        <v>30</v>
      </c>
      <c r="O150" s="114">
        <v>30</v>
      </c>
      <c r="P150" s="114">
        <v>25</v>
      </c>
      <c r="Q150" s="114">
        <v>30</v>
      </c>
      <c r="S150" s="114">
        <v>5</v>
      </c>
      <c r="T150" s="114">
        <v>3</v>
      </c>
      <c r="U150" s="114">
        <v>90</v>
      </c>
      <c r="Y150" s="114">
        <v>5</v>
      </c>
      <c r="Z150" s="114">
        <v>8</v>
      </c>
      <c r="AA150" s="114">
        <v>150</v>
      </c>
      <c r="AH150" s="114">
        <v>5</v>
      </c>
      <c r="AI150" s="114">
        <v>12</v>
      </c>
      <c r="AJ150" s="114">
        <v>80</v>
      </c>
      <c r="AK150" s="114">
        <v>2.5</v>
      </c>
      <c r="AL150" s="114">
        <v>2.5</v>
      </c>
      <c r="AM150" s="114">
        <v>125</v>
      </c>
      <c r="AP150" s="114">
        <v>1</v>
      </c>
      <c r="AQ150" s="114">
        <v>3</v>
      </c>
      <c r="AR150" s="114">
        <v>130</v>
      </c>
      <c r="AW150" s="114">
        <v>1</v>
      </c>
      <c r="BO150" s="114" t="s">
        <v>1180</v>
      </c>
      <c r="BP150" s="114">
        <v>35</v>
      </c>
      <c r="BX150" s="114" t="s">
        <v>1191</v>
      </c>
      <c r="BY150" s="114">
        <v>50</v>
      </c>
      <c r="BZ150" s="114">
        <v>100</v>
      </c>
      <c r="CB150" s="114">
        <v>10</v>
      </c>
      <c r="CD150" s="114">
        <v>3</v>
      </c>
      <c r="CF150" s="114">
        <v>3</v>
      </c>
      <c r="CG150" s="114">
        <v>2</v>
      </c>
      <c r="CK150" s="114">
        <v>273</v>
      </c>
      <c r="CP150" s="114">
        <v>2</v>
      </c>
      <c r="CS150" s="114">
        <v>1</v>
      </c>
      <c r="CT150" s="114">
        <v>2</v>
      </c>
      <c r="CU150" s="114">
        <v>740</v>
      </c>
      <c r="DD150" s="114">
        <v>9</v>
      </c>
      <c r="DF150" s="114">
        <v>10</v>
      </c>
      <c r="DY150" s="122"/>
      <c r="EF150" s="122"/>
      <c r="EK150" s="122"/>
      <c r="EL150" s="122"/>
      <c r="EM150" s="122"/>
      <c r="EN150" s="122"/>
      <c r="EO150" s="122"/>
      <c r="EP150" s="122"/>
      <c r="EQ150" s="122"/>
      <c r="ER150" s="122"/>
      <c r="ES150" s="122"/>
      <c r="ET150" s="122"/>
      <c r="EU150" s="122"/>
      <c r="EV150" s="122"/>
      <c r="EW150" s="122"/>
      <c r="EX150" s="122"/>
      <c r="EY150" s="122"/>
      <c r="EZ150" s="122"/>
      <c r="FA150" s="127"/>
      <c r="FB150" s="122"/>
      <c r="FD150" s="124"/>
      <c r="FH150" s="124"/>
      <c r="FI150" s="125"/>
      <c r="FK150" s="126"/>
      <c r="FL150" s="123"/>
    </row>
    <row r="151" spans="1:168" x14ac:dyDescent="0.2">
      <c r="A151" s="114">
        <f t="shared" si="5"/>
        <v>10</v>
      </c>
      <c r="B151" s="114" t="s">
        <v>402</v>
      </c>
      <c r="C151" s="114">
        <v>50</v>
      </c>
      <c r="D151" s="114">
        <v>10</v>
      </c>
      <c r="E151" s="114">
        <v>10</v>
      </c>
      <c r="F151" s="114">
        <v>4000</v>
      </c>
      <c r="G151" s="114">
        <v>2500</v>
      </c>
      <c r="H151" s="114">
        <v>920</v>
      </c>
      <c r="I151" s="114">
        <v>200</v>
      </c>
      <c r="J151" s="114">
        <v>300</v>
      </c>
      <c r="K151" s="114">
        <v>15</v>
      </c>
      <c r="L151" s="114">
        <v>15</v>
      </c>
      <c r="M151" s="114">
        <v>16</v>
      </c>
      <c r="N151" s="114">
        <v>16</v>
      </c>
      <c r="O151" s="114">
        <v>14</v>
      </c>
      <c r="P151" s="114">
        <v>14</v>
      </c>
      <c r="Q151" s="114">
        <v>14</v>
      </c>
      <c r="S151" s="114">
        <v>1.5</v>
      </c>
      <c r="T151" s="114">
        <v>2</v>
      </c>
      <c r="U151" s="114">
        <v>20</v>
      </c>
      <c r="W151" s="114">
        <v>1</v>
      </c>
      <c r="Y151" s="114">
        <v>5</v>
      </c>
      <c r="Z151" s="114">
        <v>6</v>
      </c>
      <c r="AA151" s="114">
        <v>200</v>
      </c>
      <c r="AK151" s="114">
        <v>1.5</v>
      </c>
      <c r="AL151" s="114">
        <v>1</v>
      </c>
      <c r="AM151" s="114">
        <v>50</v>
      </c>
      <c r="AP151" s="114">
        <v>1.5</v>
      </c>
      <c r="AR151" s="114">
        <v>300</v>
      </c>
      <c r="BO151" s="114" t="s">
        <v>1180</v>
      </c>
      <c r="BP151" s="114">
        <v>23</v>
      </c>
      <c r="BQ151" s="114">
        <v>20</v>
      </c>
      <c r="BW151" s="114">
        <v>200</v>
      </c>
      <c r="CB151" s="114">
        <v>2</v>
      </c>
      <c r="CC151" s="114">
        <v>1</v>
      </c>
      <c r="CF151" s="114">
        <v>6</v>
      </c>
      <c r="CG151" s="114">
        <v>5</v>
      </c>
      <c r="CH151" s="114">
        <v>6</v>
      </c>
      <c r="CI151" s="114">
        <v>5</v>
      </c>
      <c r="CJ151" s="114">
        <v>1</v>
      </c>
      <c r="CK151" s="114">
        <v>100</v>
      </c>
      <c r="CP151" s="114">
        <v>3</v>
      </c>
      <c r="CR151" s="114">
        <v>6</v>
      </c>
      <c r="CS151" s="114">
        <v>1</v>
      </c>
      <c r="CT151" s="114">
        <v>3</v>
      </c>
      <c r="CU151" s="114">
        <v>800</v>
      </c>
      <c r="CV151" s="114">
        <v>3</v>
      </c>
      <c r="CW151" s="114">
        <v>6</v>
      </c>
      <c r="CX151" s="114">
        <v>4</v>
      </c>
      <c r="CY151" s="114">
        <v>6</v>
      </c>
      <c r="CZ151" s="114">
        <v>24</v>
      </c>
      <c r="DA151" s="114">
        <v>48</v>
      </c>
      <c r="DD151" s="114">
        <v>25</v>
      </c>
      <c r="DE151" s="114">
        <v>20</v>
      </c>
      <c r="DF151" s="114">
        <v>25</v>
      </c>
      <c r="DY151" s="122"/>
      <c r="EF151" s="122"/>
      <c r="EK151" s="122"/>
      <c r="EL151" s="122"/>
      <c r="EM151" s="122"/>
      <c r="EN151" s="122"/>
      <c r="EO151" s="122"/>
      <c r="EP151" s="122"/>
      <c r="EQ151" s="122"/>
      <c r="ER151" s="122"/>
      <c r="ES151" s="122"/>
      <c r="ET151" s="122"/>
      <c r="EU151" s="122"/>
      <c r="EV151" s="122"/>
      <c r="EW151" s="122"/>
      <c r="EX151" s="122"/>
      <c r="EY151" s="122"/>
      <c r="EZ151" s="122"/>
      <c r="FA151" s="127"/>
      <c r="FB151" s="122"/>
      <c r="FD151" s="124"/>
      <c r="FH151" s="124"/>
      <c r="FI151" s="125"/>
      <c r="FK151" s="126"/>
      <c r="FL151" s="123"/>
    </row>
    <row r="152" spans="1:168" x14ac:dyDescent="0.2">
      <c r="A152" s="114">
        <f t="shared" si="5"/>
        <v>11</v>
      </c>
      <c r="B152" s="114" t="s">
        <v>649</v>
      </c>
      <c r="C152" s="114">
        <v>10</v>
      </c>
      <c r="F152" s="114">
        <v>1500</v>
      </c>
      <c r="G152" s="114">
        <v>500</v>
      </c>
      <c r="H152" s="114">
        <v>100</v>
      </c>
      <c r="I152" s="114">
        <v>15</v>
      </c>
      <c r="J152" s="114">
        <v>35</v>
      </c>
      <c r="K152" s="114">
        <v>1</v>
      </c>
      <c r="L152" s="114">
        <v>1</v>
      </c>
      <c r="M152" s="114">
        <v>4</v>
      </c>
      <c r="N152" s="114">
        <v>4</v>
      </c>
      <c r="O152" s="114">
        <v>5</v>
      </c>
      <c r="P152" s="114">
        <v>5</v>
      </c>
      <c r="Q152" s="114">
        <v>5</v>
      </c>
      <c r="AK152" s="114">
        <v>0.5</v>
      </c>
      <c r="AL152" s="114">
        <v>0.5</v>
      </c>
      <c r="AM152" s="114">
        <v>16</v>
      </c>
      <c r="AP152" s="114">
        <v>0.5</v>
      </c>
      <c r="AQ152" s="114">
        <v>0.5</v>
      </c>
      <c r="AR152" s="114">
        <v>50</v>
      </c>
      <c r="BF152" s="114">
        <v>1</v>
      </c>
      <c r="BG152" s="114">
        <v>1</v>
      </c>
      <c r="BH152" s="114">
        <v>58</v>
      </c>
      <c r="BO152" s="114" t="s">
        <v>1180</v>
      </c>
      <c r="BP152" s="114">
        <v>30</v>
      </c>
      <c r="BQ152" s="114">
        <v>50</v>
      </c>
      <c r="BR152" s="114">
        <v>1</v>
      </c>
      <c r="CF152" s="114">
        <v>1</v>
      </c>
      <c r="CG152" s="114">
        <v>1</v>
      </c>
      <c r="CK152" s="114">
        <v>200</v>
      </c>
      <c r="CP152" s="114">
        <v>1</v>
      </c>
      <c r="CR152" s="114">
        <v>1</v>
      </c>
      <c r="CT152" s="114">
        <v>1</v>
      </c>
      <c r="CU152" s="114">
        <v>250</v>
      </c>
      <c r="DD152" s="114">
        <v>5</v>
      </c>
      <c r="DE152" s="114">
        <v>5</v>
      </c>
      <c r="DF152" s="114">
        <v>10</v>
      </c>
      <c r="DY152" s="122"/>
      <c r="EF152" s="122"/>
      <c r="EK152" s="122"/>
      <c r="EL152" s="122"/>
      <c r="EM152" s="122"/>
      <c r="EN152" s="122"/>
      <c r="EO152" s="122"/>
      <c r="EP152" s="122"/>
      <c r="EQ152" s="122"/>
      <c r="ER152" s="122"/>
      <c r="ES152" s="122"/>
      <c r="ET152" s="122"/>
      <c r="EU152" s="122"/>
      <c r="EV152" s="122"/>
      <c r="EW152" s="122"/>
      <c r="EX152" s="122"/>
      <c r="EY152" s="122"/>
      <c r="EZ152" s="122"/>
      <c r="FA152" s="127"/>
      <c r="FB152" s="122"/>
      <c r="FD152" s="124"/>
      <c r="FH152" s="124"/>
      <c r="FI152" s="125"/>
      <c r="FK152" s="126"/>
      <c r="FL152" s="123"/>
    </row>
    <row r="153" spans="1:168" x14ac:dyDescent="0.2">
      <c r="A153" s="114">
        <f t="shared" si="5"/>
        <v>12</v>
      </c>
      <c r="B153" s="114" t="s">
        <v>588</v>
      </c>
      <c r="C153" s="114">
        <v>2</v>
      </c>
      <c r="D153" s="114">
        <v>0.75</v>
      </c>
      <c r="F153" s="114">
        <v>500</v>
      </c>
      <c r="G153" s="114">
        <v>25</v>
      </c>
      <c r="H153" s="114">
        <v>75</v>
      </c>
      <c r="K153" s="114">
        <v>1.5</v>
      </c>
      <c r="L153" s="114">
        <v>1.5</v>
      </c>
      <c r="AP153" s="114">
        <v>0.25</v>
      </c>
      <c r="AQ153" s="114">
        <v>0.25</v>
      </c>
      <c r="AR153" s="114">
        <v>20</v>
      </c>
      <c r="BO153" s="114" t="s">
        <v>1180</v>
      </c>
      <c r="BP153" s="114">
        <v>60</v>
      </c>
      <c r="BQ153" s="114">
        <v>50</v>
      </c>
      <c r="CP153" s="114">
        <v>1</v>
      </c>
      <c r="DY153" s="122"/>
      <c r="EF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  <c r="ET153" s="122"/>
      <c r="EU153" s="122"/>
      <c r="EV153" s="122"/>
      <c r="EW153" s="122"/>
      <c r="EX153" s="122"/>
      <c r="EY153" s="122"/>
      <c r="EZ153" s="122"/>
      <c r="FA153" s="127"/>
      <c r="FB153" s="122"/>
      <c r="FD153" s="124"/>
      <c r="FH153" s="124"/>
      <c r="FI153" s="125"/>
      <c r="FK153" s="126"/>
      <c r="FL153" s="123"/>
    </row>
    <row r="154" spans="1:168" x14ac:dyDescent="0.2">
      <c r="A154" s="114">
        <f t="shared" si="5"/>
        <v>13</v>
      </c>
      <c r="B154" s="114" t="s">
        <v>1041</v>
      </c>
      <c r="C154" s="114">
        <v>4.5</v>
      </c>
      <c r="D154" s="114">
        <v>0.5</v>
      </c>
      <c r="F154" s="114">
        <v>600</v>
      </c>
      <c r="G154" s="114">
        <v>75</v>
      </c>
      <c r="H154" s="114">
        <v>75</v>
      </c>
      <c r="K154" s="114">
        <v>1</v>
      </c>
      <c r="L154" s="114">
        <v>1</v>
      </c>
      <c r="M154" s="114">
        <v>2</v>
      </c>
      <c r="N154" s="114">
        <v>2</v>
      </c>
      <c r="O154" s="114">
        <v>0.5</v>
      </c>
      <c r="P154" s="114">
        <v>0.5</v>
      </c>
      <c r="Q154" s="114">
        <v>2</v>
      </c>
      <c r="AK154" s="114">
        <v>0.75</v>
      </c>
      <c r="AL154" s="114">
        <v>0.75</v>
      </c>
      <c r="AM154" s="114">
        <v>15</v>
      </c>
      <c r="BO154" s="114" t="s">
        <v>1180</v>
      </c>
      <c r="BP154" s="114">
        <v>30</v>
      </c>
      <c r="CF154" s="114">
        <v>1</v>
      </c>
      <c r="CG154" s="114">
        <v>1</v>
      </c>
      <c r="CK154" s="114">
        <v>100</v>
      </c>
      <c r="CR154" s="114">
        <v>1</v>
      </c>
      <c r="DD154" s="114">
        <v>5</v>
      </c>
      <c r="DF154" s="114">
        <v>10</v>
      </c>
      <c r="DY154" s="122"/>
      <c r="EF154" s="122"/>
      <c r="EK154" s="122"/>
      <c r="EL154" s="122"/>
      <c r="EM154" s="122"/>
      <c r="EN154" s="122"/>
      <c r="EO154" s="122"/>
      <c r="EP154" s="122"/>
      <c r="EQ154" s="122"/>
      <c r="ER154" s="122"/>
      <c r="ES154" s="122"/>
      <c r="ET154" s="122"/>
      <c r="EU154" s="122"/>
      <c r="EV154" s="122"/>
      <c r="EW154" s="122"/>
      <c r="EX154" s="122"/>
      <c r="EY154" s="122"/>
      <c r="EZ154" s="122"/>
      <c r="FA154" s="127"/>
      <c r="FB154" s="122"/>
      <c r="FD154" s="124"/>
      <c r="FH154" s="124"/>
      <c r="FI154" s="125"/>
      <c r="FK154" s="126"/>
      <c r="FL154" s="123"/>
    </row>
    <row r="155" spans="1:168" x14ac:dyDescent="0.2">
      <c r="A155" s="114">
        <f t="shared" si="5"/>
        <v>14</v>
      </c>
      <c r="B155" s="114" t="s">
        <v>1037</v>
      </c>
      <c r="C155" s="114">
        <v>8</v>
      </c>
      <c r="F155" s="114">
        <v>1500</v>
      </c>
      <c r="G155" s="114">
        <v>100</v>
      </c>
      <c r="H155" s="114">
        <v>200</v>
      </c>
      <c r="K155" s="114">
        <v>0.5</v>
      </c>
      <c r="L155" s="114">
        <v>0.5</v>
      </c>
      <c r="M155" s="114">
        <v>7</v>
      </c>
      <c r="N155" s="114">
        <v>7</v>
      </c>
      <c r="O155" s="114">
        <v>0.5</v>
      </c>
      <c r="P155" s="114">
        <v>0.5</v>
      </c>
      <c r="Q155" s="114">
        <v>1</v>
      </c>
      <c r="AE155" s="114">
        <v>5</v>
      </c>
      <c r="AG155" s="114">
        <v>103</v>
      </c>
      <c r="AK155" s="114">
        <v>3</v>
      </c>
      <c r="AL155" s="114">
        <v>10</v>
      </c>
      <c r="AM155" s="114">
        <v>150</v>
      </c>
      <c r="AO155" s="114">
        <v>2</v>
      </c>
      <c r="AP155" s="114">
        <v>2</v>
      </c>
      <c r="AQ155" s="114">
        <v>2.5</v>
      </c>
      <c r="AR155" s="114">
        <v>200</v>
      </c>
      <c r="BO155" s="114" t="s">
        <v>1180</v>
      </c>
      <c r="BP155" s="114">
        <v>20</v>
      </c>
      <c r="BQ155" s="114">
        <v>100</v>
      </c>
      <c r="BR155" s="114">
        <v>1</v>
      </c>
      <c r="BX155" s="114" t="s">
        <v>1191</v>
      </c>
      <c r="BY155" s="114">
        <v>120</v>
      </c>
      <c r="BZ155" s="114">
        <v>240</v>
      </c>
      <c r="CA155" s="114">
        <v>1</v>
      </c>
      <c r="CD155" s="114">
        <v>2</v>
      </c>
      <c r="CF155" s="114">
        <v>19</v>
      </c>
      <c r="CG155" s="114">
        <v>21</v>
      </c>
      <c r="CH155" s="114">
        <v>19</v>
      </c>
      <c r="CI155" s="114">
        <v>21</v>
      </c>
      <c r="CK155" s="114">
        <v>200</v>
      </c>
      <c r="CR155" s="114">
        <v>2</v>
      </c>
      <c r="CT155" s="114">
        <v>1</v>
      </c>
      <c r="CU155" s="114">
        <v>200</v>
      </c>
      <c r="DD155" s="114">
        <v>4</v>
      </c>
      <c r="DY155" s="122"/>
      <c r="EF155" s="122"/>
      <c r="EK155" s="122"/>
      <c r="EL155" s="122"/>
      <c r="EM155" s="122"/>
      <c r="EN155" s="122"/>
      <c r="EO155" s="122"/>
      <c r="EP155" s="122"/>
      <c r="EQ155" s="122"/>
      <c r="ER155" s="122"/>
      <c r="ES155" s="122"/>
      <c r="ET155" s="122"/>
      <c r="EU155" s="122"/>
      <c r="EV155" s="122"/>
      <c r="EW155" s="122"/>
      <c r="EX155" s="122"/>
      <c r="EY155" s="122"/>
      <c r="EZ155" s="122"/>
      <c r="FA155" s="127"/>
      <c r="FB155" s="122"/>
      <c r="FD155" s="124"/>
      <c r="FH155" s="124"/>
      <c r="FI155" s="125"/>
      <c r="FK155" s="126"/>
      <c r="FL155" s="123"/>
    </row>
    <row r="156" spans="1:168" x14ac:dyDescent="0.2">
      <c r="A156" s="114">
        <f t="shared" si="5"/>
        <v>15</v>
      </c>
      <c r="B156" s="114" t="s">
        <v>1253</v>
      </c>
      <c r="C156" s="114">
        <v>1</v>
      </c>
      <c r="F156" s="114">
        <v>600</v>
      </c>
      <c r="K156" s="114">
        <v>1</v>
      </c>
      <c r="L156" s="114">
        <v>1</v>
      </c>
      <c r="AE156" s="114">
        <v>4</v>
      </c>
      <c r="AF156" s="114">
        <v>9</v>
      </c>
      <c r="AG156" s="114">
        <v>70</v>
      </c>
      <c r="AH156" s="114">
        <v>18</v>
      </c>
      <c r="AJ156" s="114">
        <v>180</v>
      </c>
      <c r="AK156" s="114">
        <v>5</v>
      </c>
      <c r="AL156" s="114">
        <v>4</v>
      </c>
      <c r="AM156" s="114">
        <v>125</v>
      </c>
      <c r="AP156" s="114">
        <v>4</v>
      </c>
      <c r="AQ156" s="114">
        <v>3</v>
      </c>
      <c r="AR156" s="114">
        <v>500</v>
      </c>
      <c r="BF156" s="114">
        <v>5</v>
      </c>
      <c r="BG156" s="114">
        <v>5</v>
      </c>
      <c r="BH156" s="114">
        <v>4000</v>
      </c>
      <c r="BO156" s="114" t="s">
        <v>1180</v>
      </c>
      <c r="BP156" s="114">
        <v>150</v>
      </c>
      <c r="BQ156" s="114">
        <v>200</v>
      </c>
      <c r="CC156" s="114">
        <v>1</v>
      </c>
      <c r="CD156" s="114">
        <v>2</v>
      </c>
      <c r="CF156" s="114">
        <v>17</v>
      </c>
      <c r="CG156" s="114">
        <v>19</v>
      </c>
      <c r="CH156" s="114">
        <v>16</v>
      </c>
      <c r="CI156" s="114">
        <v>19</v>
      </c>
      <c r="CJ156" s="114">
        <v>1</v>
      </c>
      <c r="CK156" s="114">
        <v>300</v>
      </c>
      <c r="CN156" s="114">
        <v>1</v>
      </c>
      <c r="CP156" s="114">
        <v>6</v>
      </c>
      <c r="CR156" s="114">
        <v>10</v>
      </c>
      <c r="CS156" s="114">
        <v>6</v>
      </c>
      <c r="CT156" s="114">
        <v>5</v>
      </c>
      <c r="CU156" s="114">
        <v>1350</v>
      </c>
      <c r="DD156" s="114">
        <v>8</v>
      </c>
      <c r="DY156" s="122"/>
      <c r="EF156" s="122"/>
      <c r="EK156" s="122"/>
      <c r="EL156" s="122"/>
      <c r="EM156" s="122"/>
      <c r="EN156" s="122"/>
      <c r="EO156" s="122"/>
      <c r="EP156" s="122"/>
      <c r="EQ156" s="122"/>
      <c r="ER156" s="122"/>
      <c r="ES156" s="122"/>
      <c r="ET156" s="122"/>
      <c r="EU156" s="122"/>
      <c r="EV156" s="122"/>
      <c r="EW156" s="122"/>
      <c r="EX156" s="122"/>
      <c r="EY156" s="122"/>
      <c r="EZ156" s="122"/>
      <c r="FA156" s="127"/>
      <c r="FB156" s="122"/>
      <c r="FD156" s="124"/>
      <c r="FH156" s="124"/>
      <c r="FI156" s="125"/>
      <c r="FK156" s="126"/>
      <c r="FL156" s="123"/>
    </row>
    <row r="157" spans="1:168" x14ac:dyDescent="0.2">
      <c r="A157" s="114">
        <f t="shared" si="5"/>
        <v>16</v>
      </c>
      <c r="B157" s="114" t="s">
        <v>1254</v>
      </c>
      <c r="C157" s="114">
        <v>135</v>
      </c>
      <c r="D157" s="114">
        <v>74</v>
      </c>
      <c r="E157" s="114">
        <v>12</v>
      </c>
      <c r="F157" s="114">
        <v>7400</v>
      </c>
      <c r="G157" s="114">
        <v>1200</v>
      </c>
      <c r="H157" s="114">
        <v>1500</v>
      </c>
      <c r="I157" s="114">
        <v>150</v>
      </c>
      <c r="J157" s="114">
        <v>1100</v>
      </c>
      <c r="K157" s="114">
        <v>32</v>
      </c>
      <c r="L157" s="114">
        <v>30</v>
      </c>
      <c r="M157" s="114">
        <v>60</v>
      </c>
      <c r="N157" s="114">
        <v>60</v>
      </c>
      <c r="O157" s="114">
        <v>60</v>
      </c>
      <c r="P157" s="114">
        <v>40</v>
      </c>
      <c r="Q157" s="114">
        <v>60</v>
      </c>
      <c r="T157" s="114">
        <v>2</v>
      </c>
      <c r="V157" s="114">
        <v>3.5</v>
      </c>
      <c r="W157" s="114">
        <v>13</v>
      </c>
      <c r="X157" s="114">
        <v>18</v>
      </c>
      <c r="Y157" s="114">
        <v>6</v>
      </c>
      <c r="Z157" s="114">
        <v>12</v>
      </c>
      <c r="AA157" s="114">
        <v>188</v>
      </c>
      <c r="CP157" s="114">
        <v>2</v>
      </c>
      <c r="CR157" s="114">
        <v>4</v>
      </c>
      <c r="CT157" s="114">
        <v>2</v>
      </c>
      <c r="CU157" s="114">
        <v>400</v>
      </c>
      <c r="DD157" s="114">
        <v>7</v>
      </c>
      <c r="DF157" s="114">
        <v>16</v>
      </c>
      <c r="DY157" s="122"/>
      <c r="EF157" s="122"/>
      <c r="EK157" s="122"/>
      <c r="EL157" s="122"/>
      <c r="EM157" s="122"/>
      <c r="EN157" s="122"/>
      <c r="EO157" s="122"/>
      <c r="EP157" s="122"/>
      <c r="EQ157" s="122"/>
      <c r="ER157" s="122"/>
      <c r="ES157" s="122"/>
      <c r="ET157" s="122"/>
      <c r="EU157" s="122"/>
      <c r="EV157" s="122"/>
      <c r="EW157" s="122"/>
      <c r="EX157" s="122"/>
      <c r="EY157" s="122"/>
      <c r="EZ157" s="122"/>
      <c r="FA157" s="127"/>
      <c r="FB157" s="122"/>
      <c r="FD157" s="124"/>
      <c r="FH157" s="124"/>
      <c r="FI157" s="125"/>
      <c r="FK157" s="126"/>
      <c r="FL157" s="123"/>
    </row>
    <row r="158" spans="1:168" x14ac:dyDescent="0.2">
      <c r="A158" s="114">
        <f t="shared" si="5"/>
        <v>17</v>
      </c>
      <c r="B158" s="114" t="s">
        <v>106</v>
      </c>
      <c r="C158" s="114">
        <v>225</v>
      </c>
      <c r="D158" s="114">
        <v>30</v>
      </c>
      <c r="E158" s="114">
        <v>15</v>
      </c>
      <c r="F158" s="114">
        <v>7650</v>
      </c>
      <c r="G158" s="114">
        <v>1000</v>
      </c>
      <c r="H158" s="114">
        <v>1200</v>
      </c>
      <c r="I158" s="114">
        <v>300</v>
      </c>
      <c r="J158" s="114">
        <v>800</v>
      </c>
      <c r="K158" s="114">
        <v>40</v>
      </c>
      <c r="L158" s="114">
        <v>40</v>
      </c>
      <c r="M158" s="114">
        <v>150</v>
      </c>
      <c r="N158" s="114">
        <v>130</v>
      </c>
      <c r="O158" s="114">
        <v>25</v>
      </c>
      <c r="P158" s="114">
        <v>35</v>
      </c>
      <c r="Q158" s="114">
        <v>60</v>
      </c>
      <c r="Y158" s="114">
        <v>20</v>
      </c>
      <c r="Z158" s="114">
        <v>20</v>
      </c>
      <c r="AA158" s="114">
        <v>400</v>
      </c>
      <c r="AP158" s="114">
        <v>2</v>
      </c>
      <c r="AR158" s="114">
        <v>100</v>
      </c>
      <c r="BO158" s="114" t="s">
        <v>1255</v>
      </c>
      <c r="BP158" s="114">
        <v>6</v>
      </c>
      <c r="BQ158" s="114">
        <v>5</v>
      </c>
      <c r="CF158" s="114">
        <v>1</v>
      </c>
      <c r="CG158" s="114">
        <v>1</v>
      </c>
      <c r="CH158" s="114">
        <v>1</v>
      </c>
      <c r="CI158" s="114">
        <v>1</v>
      </c>
      <c r="CK158" s="114">
        <v>50</v>
      </c>
      <c r="CP158" s="114">
        <v>1</v>
      </c>
      <c r="CR158" s="114">
        <v>2</v>
      </c>
      <c r="CT158" s="114">
        <v>3</v>
      </c>
      <c r="CU158" s="114">
        <v>900</v>
      </c>
      <c r="DD158" s="114">
        <v>40</v>
      </c>
      <c r="DE158" s="114">
        <v>20</v>
      </c>
      <c r="DF158" s="114">
        <v>50</v>
      </c>
      <c r="DY158" s="122"/>
      <c r="EF158" s="122"/>
      <c r="EK158" s="122"/>
      <c r="EL158" s="122"/>
      <c r="EM158" s="122"/>
      <c r="EN158" s="122"/>
      <c r="EO158" s="122"/>
      <c r="EP158" s="122"/>
      <c r="EQ158" s="122"/>
      <c r="ER158" s="122"/>
      <c r="ES158" s="122"/>
      <c r="ET158" s="122"/>
      <c r="EU158" s="122"/>
      <c r="EV158" s="122"/>
      <c r="EW158" s="122"/>
      <c r="EX158" s="122"/>
      <c r="EY158" s="122"/>
      <c r="EZ158" s="122"/>
      <c r="FA158" s="127"/>
      <c r="FB158" s="122"/>
      <c r="FD158" s="124"/>
      <c r="FH158" s="124"/>
      <c r="FI158" s="125"/>
      <c r="FK158" s="126"/>
      <c r="FL158" s="123"/>
    </row>
    <row r="159" spans="1:168" x14ac:dyDescent="0.2">
      <c r="A159" s="114">
        <f t="shared" si="5"/>
        <v>18</v>
      </c>
      <c r="B159" s="114" t="s">
        <v>281</v>
      </c>
      <c r="C159" s="114">
        <v>20</v>
      </c>
      <c r="D159" s="114">
        <v>3</v>
      </c>
      <c r="E159" s="114">
        <v>1</v>
      </c>
      <c r="F159" s="114">
        <v>1500</v>
      </c>
      <c r="G159" s="114">
        <v>700</v>
      </c>
      <c r="H159" s="114">
        <v>250</v>
      </c>
      <c r="I159" s="114">
        <v>500</v>
      </c>
      <c r="J159" s="114">
        <v>100</v>
      </c>
      <c r="K159" s="169">
        <v>1.5</v>
      </c>
      <c r="L159" s="114">
        <v>3</v>
      </c>
      <c r="M159" s="114">
        <v>6</v>
      </c>
      <c r="N159" s="114">
        <v>6</v>
      </c>
      <c r="O159" s="114">
        <v>7</v>
      </c>
      <c r="P159" s="114">
        <v>7</v>
      </c>
      <c r="Q159" s="114">
        <v>12</v>
      </c>
      <c r="T159" s="114">
        <v>2</v>
      </c>
      <c r="AP159" s="169">
        <v>1.5</v>
      </c>
      <c r="AQ159" s="169">
        <v>1.5</v>
      </c>
      <c r="AR159" s="114">
        <v>250</v>
      </c>
      <c r="BF159" s="114">
        <v>2</v>
      </c>
      <c r="BG159" s="114">
        <v>2</v>
      </c>
      <c r="BO159" s="114" t="s">
        <v>1180</v>
      </c>
      <c r="BP159" s="114">
        <v>24</v>
      </c>
      <c r="BQ159" s="114">
        <v>50</v>
      </c>
      <c r="BR159" s="114">
        <v>1</v>
      </c>
      <c r="CF159" s="114">
        <v>2</v>
      </c>
      <c r="CG159" s="114">
        <v>2</v>
      </c>
      <c r="CH159" s="114">
        <v>2</v>
      </c>
      <c r="CI159" s="114">
        <v>2</v>
      </c>
      <c r="CK159" s="114">
        <v>150</v>
      </c>
      <c r="CP159" s="114">
        <v>1</v>
      </c>
      <c r="DD159" s="114">
        <v>7</v>
      </c>
      <c r="DF159" s="114">
        <v>10</v>
      </c>
      <c r="DG159" s="114">
        <v>4</v>
      </c>
      <c r="DY159" s="122"/>
      <c r="EF159" s="122"/>
      <c r="EK159" s="122"/>
      <c r="EL159" s="122"/>
      <c r="EM159" s="122"/>
      <c r="EN159" s="122"/>
      <c r="EO159" s="122"/>
      <c r="EP159" s="122"/>
      <c r="EQ159" s="122"/>
      <c r="ER159" s="122"/>
      <c r="ES159" s="122"/>
      <c r="ET159" s="122"/>
      <c r="EU159" s="122"/>
      <c r="EV159" s="122"/>
      <c r="EW159" s="122"/>
      <c r="EX159" s="122"/>
      <c r="EY159" s="122"/>
      <c r="EZ159" s="122"/>
      <c r="FA159" s="127"/>
      <c r="FB159" s="122"/>
      <c r="FD159" s="124"/>
      <c r="FH159" s="124"/>
      <c r="FI159" s="125"/>
      <c r="FK159" s="126"/>
      <c r="FL159" s="123"/>
    </row>
    <row r="160" spans="1:168" x14ac:dyDescent="0.2">
      <c r="A160" s="114">
        <f t="shared" si="5"/>
        <v>19</v>
      </c>
      <c r="B160" s="114" t="s">
        <v>1256</v>
      </c>
      <c r="C160" s="114">
        <v>3.5</v>
      </c>
      <c r="D160" s="114">
        <v>1.5</v>
      </c>
      <c r="F160" s="114">
        <v>2000</v>
      </c>
      <c r="G160" s="114">
        <v>100</v>
      </c>
      <c r="H160" s="114">
        <v>300</v>
      </c>
      <c r="I160" s="114">
        <v>40</v>
      </c>
      <c r="J160" s="114">
        <v>50</v>
      </c>
      <c r="K160" s="114">
        <v>2</v>
      </c>
      <c r="L160" s="114">
        <v>2</v>
      </c>
      <c r="M160" s="114">
        <v>1.5</v>
      </c>
      <c r="N160" s="114">
        <v>1.5</v>
      </c>
      <c r="CA160" s="114">
        <v>2</v>
      </c>
      <c r="CB160" s="114">
        <v>3</v>
      </c>
      <c r="CC160" s="114">
        <v>2</v>
      </c>
      <c r="CD160" s="114">
        <v>1</v>
      </c>
      <c r="CF160" s="114">
        <v>6</v>
      </c>
      <c r="CG160" s="114">
        <v>4</v>
      </c>
      <c r="CH160" s="114">
        <v>6</v>
      </c>
      <c r="CI160" s="114">
        <v>3</v>
      </c>
      <c r="CK160" s="114">
        <v>300</v>
      </c>
      <c r="CN160" s="114">
        <v>1</v>
      </c>
      <c r="CP160" s="114">
        <v>4</v>
      </c>
      <c r="CS160" s="114">
        <v>5</v>
      </c>
      <c r="CT160" s="114">
        <v>8</v>
      </c>
      <c r="CU160" s="114">
        <v>2200</v>
      </c>
      <c r="CV160" s="114">
        <v>4</v>
      </c>
      <c r="CW160" s="114">
        <v>6</v>
      </c>
      <c r="CX160" s="114">
        <v>3</v>
      </c>
      <c r="CZ160" s="114">
        <v>30</v>
      </c>
      <c r="DA160" s="114">
        <v>35</v>
      </c>
      <c r="DD160" s="114">
        <v>35</v>
      </c>
      <c r="DE160" s="114">
        <v>10</v>
      </c>
      <c r="DF160" s="114">
        <v>40</v>
      </c>
      <c r="DY160" s="122"/>
      <c r="EF160" s="122"/>
      <c r="EK160" s="122"/>
      <c r="EL160" s="122"/>
      <c r="EM160" s="122"/>
      <c r="EN160" s="122"/>
      <c r="EO160" s="122"/>
      <c r="EP160" s="122"/>
      <c r="EQ160" s="122"/>
      <c r="ER160" s="122"/>
      <c r="ES160" s="122"/>
      <c r="ET160" s="122"/>
      <c r="EU160" s="122"/>
      <c r="EV160" s="122"/>
      <c r="EW160" s="122"/>
      <c r="EX160" s="122"/>
      <c r="EY160" s="122"/>
      <c r="EZ160" s="122"/>
      <c r="FA160" s="127"/>
      <c r="FB160" s="122"/>
      <c r="FD160" s="124"/>
      <c r="FH160" s="124"/>
      <c r="FI160" s="125"/>
      <c r="FK160" s="126"/>
      <c r="FL160" s="123"/>
    </row>
    <row r="161" spans="1:168" x14ac:dyDescent="0.2">
      <c r="A161" s="114">
        <f t="shared" si="5"/>
        <v>20</v>
      </c>
      <c r="B161" s="114" t="s">
        <v>1257</v>
      </c>
      <c r="C161" s="114">
        <v>50</v>
      </c>
      <c r="D161" s="114">
        <v>13</v>
      </c>
      <c r="E161" s="114">
        <v>10</v>
      </c>
      <c r="F161" s="114">
        <v>4000</v>
      </c>
      <c r="G161" s="114">
        <v>800</v>
      </c>
      <c r="H161" s="114">
        <v>350</v>
      </c>
      <c r="I161" s="114">
        <v>100</v>
      </c>
      <c r="J161" s="114">
        <v>600</v>
      </c>
      <c r="K161" s="114">
        <v>25</v>
      </c>
      <c r="L161" s="114">
        <v>25</v>
      </c>
      <c r="M161" s="114">
        <v>18</v>
      </c>
      <c r="N161" s="114">
        <v>18</v>
      </c>
      <c r="O161" s="114">
        <v>7</v>
      </c>
      <c r="P161" s="114">
        <v>7</v>
      </c>
      <c r="Q161" s="114">
        <v>10</v>
      </c>
      <c r="S161" s="114">
        <v>2</v>
      </c>
      <c r="T161" s="114">
        <v>1.5</v>
      </c>
      <c r="U161" s="114">
        <v>36</v>
      </c>
      <c r="Y161" s="114">
        <v>18</v>
      </c>
      <c r="Z161" s="114">
        <v>18</v>
      </c>
      <c r="AA161" s="114">
        <v>425</v>
      </c>
      <c r="AF161" s="114">
        <v>6</v>
      </c>
      <c r="AK161" s="114">
        <v>1.5</v>
      </c>
      <c r="AL161" s="114">
        <v>1</v>
      </c>
      <c r="AM161" s="114">
        <v>40</v>
      </c>
      <c r="AP161" s="114">
        <v>7</v>
      </c>
      <c r="AQ161" s="114">
        <v>2</v>
      </c>
      <c r="AR161" s="114">
        <v>700</v>
      </c>
      <c r="AW161" s="114">
        <v>1</v>
      </c>
      <c r="BG161" s="114">
        <v>0.5</v>
      </c>
      <c r="BO161" s="114" t="s">
        <v>1180</v>
      </c>
      <c r="BP161" s="114">
        <v>35</v>
      </c>
      <c r="BQ161" s="114">
        <v>15</v>
      </c>
      <c r="BR161" s="114">
        <v>1</v>
      </c>
      <c r="BX161" s="114" t="s">
        <v>1247</v>
      </c>
      <c r="BY161" s="114">
        <v>60</v>
      </c>
      <c r="BZ161" s="114">
        <v>60</v>
      </c>
      <c r="CC161" s="114">
        <v>1</v>
      </c>
      <c r="CD161" s="114">
        <v>1</v>
      </c>
      <c r="CG161" s="114">
        <v>1</v>
      </c>
      <c r="CP161" s="114">
        <v>2</v>
      </c>
      <c r="CS161" s="114">
        <v>1</v>
      </c>
      <c r="CT161" s="114">
        <v>2</v>
      </c>
      <c r="CU161" s="114">
        <v>300</v>
      </c>
      <c r="DD161" s="114">
        <v>8</v>
      </c>
      <c r="DF161" s="114">
        <v>1</v>
      </c>
      <c r="DY161" s="122"/>
      <c r="EF161" s="122"/>
      <c r="EK161" s="122"/>
      <c r="EL161" s="122"/>
      <c r="EM161" s="122"/>
      <c r="EN161" s="122"/>
      <c r="EO161" s="122"/>
      <c r="EP161" s="122"/>
      <c r="EQ161" s="122"/>
      <c r="ER161" s="122"/>
      <c r="ES161" s="122"/>
      <c r="ET161" s="122"/>
      <c r="EU161" s="122"/>
      <c r="EV161" s="122"/>
      <c r="EW161" s="122"/>
      <c r="EX161" s="122"/>
      <c r="EY161" s="122"/>
      <c r="EZ161" s="122"/>
      <c r="FA161" s="127"/>
      <c r="FB161" s="122"/>
      <c r="FD161" s="124"/>
      <c r="FH161" s="124"/>
      <c r="FI161" s="125"/>
      <c r="FK161" s="126"/>
      <c r="FL161" s="123"/>
    </row>
    <row r="162" spans="1:168" x14ac:dyDescent="0.2">
      <c r="A162" s="114">
        <f t="shared" si="5"/>
        <v>21</v>
      </c>
      <c r="B162" s="114" t="s">
        <v>1258</v>
      </c>
      <c r="C162" s="114">
        <v>95</v>
      </c>
      <c r="F162" s="114">
        <v>4750</v>
      </c>
      <c r="G162" s="114">
        <v>1900</v>
      </c>
      <c r="H162" s="114">
        <v>900</v>
      </c>
      <c r="I162" s="114">
        <v>500</v>
      </c>
      <c r="J162" s="114">
        <v>700</v>
      </c>
      <c r="K162" s="114">
        <v>25</v>
      </c>
      <c r="L162" s="114">
        <v>25</v>
      </c>
      <c r="M162" s="114">
        <v>30</v>
      </c>
      <c r="N162" s="114">
        <v>30</v>
      </c>
      <c r="O162" s="114">
        <v>18</v>
      </c>
      <c r="P162" s="114">
        <v>18</v>
      </c>
      <c r="Q162" s="114">
        <v>27</v>
      </c>
      <c r="Y162" s="114">
        <v>15</v>
      </c>
      <c r="Z162" s="114">
        <v>17</v>
      </c>
      <c r="AA162" s="114">
        <v>440</v>
      </c>
      <c r="AE162" s="114">
        <v>6</v>
      </c>
      <c r="AF162" s="114">
        <v>6</v>
      </c>
      <c r="AG162" s="114">
        <v>167</v>
      </c>
      <c r="AL162" s="114">
        <v>1</v>
      </c>
      <c r="AN162" s="114">
        <v>3</v>
      </c>
      <c r="AO162" s="114">
        <v>1</v>
      </c>
      <c r="AP162" s="114">
        <v>2</v>
      </c>
      <c r="AQ162" s="114">
        <v>1</v>
      </c>
      <c r="AR162" s="114">
        <v>360</v>
      </c>
      <c r="BO162" s="114" t="s">
        <v>1180</v>
      </c>
      <c r="BP162" s="114">
        <v>190</v>
      </c>
      <c r="BQ162" s="114">
        <v>60</v>
      </c>
      <c r="BR162" s="114">
        <v>2</v>
      </c>
      <c r="CA162" s="114">
        <v>1</v>
      </c>
      <c r="CB162" s="114">
        <v>1</v>
      </c>
      <c r="CC162" s="114">
        <v>1</v>
      </c>
      <c r="CD162" s="114">
        <v>2</v>
      </c>
      <c r="CF162" s="114">
        <v>7</v>
      </c>
      <c r="CG162" s="114">
        <v>10</v>
      </c>
      <c r="CH162" s="114">
        <v>7</v>
      </c>
      <c r="CI162" s="114">
        <v>10</v>
      </c>
      <c r="CK162" s="114">
        <v>350</v>
      </c>
      <c r="CP162" s="114">
        <v>3</v>
      </c>
      <c r="CR162" s="114">
        <v>2</v>
      </c>
      <c r="CS162" s="114">
        <v>1</v>
      </c>
      <c r="CT162" s="114">
        <v>1</v>
      </c>
      <c r="CU162" s="114">
        <v>450</v>
      </c>
      <c r="DD162" s="114">
        <v>6</v>
      </c>
      <c r="DG162" s="114">
        <v>7</v>
      </c>
      <c r="DY162" s="122"/>
      <c r="EF162" s="122"/>
      <c r="EK162" s="122"/>
      <c r="EL162" s="122"/>
      <c r="EM162" s="122"/>
      <c r="EN162" s="122"/>
      <c r="EO162" s="122"/>
      <c r="EP162" s="122"/>
      <c r="EQ162" s="122"/>
      <c r="ER162" s="122"/>
      <c r="ES162" s="122"/>
      <c r="ET162" s="122"/>
      <c r="EU162" s="122"/>
      <c r="EV162" s="122"/>
      <c r="EW162" s="122"/>
      <c r="EX162" s="122"/>
      <c r="EY162" s="122"/>
      <c r="EZ162" s="122"/>
      <c r="FA162" s="127"/>
      <c r="FB162" s="122"/>
      <c r="FD162" s="124"/>
      <c r="FH162" s="124"/>
      <c r="FI162" s="125"/>
      <c r="FK162" s="126"/>
      <c r="FL162" s="123"/>
    </row>
    <row r="163" spans="1:168" x14ac:dyDescent="0.2">
      <c r="A163" s="114">
        <f t="shared" si="5"/>
        <v>22</v>
      </c>
      <c r="B163" s="114" t="s">
        <v>1259</v>
      </c>
      <c r="C163" s="114">
        <v>3</v>
      </c>
      <c r="F163" s="114">
        <v>600</v>
      </c>
      <c r="G163" s="114">
        <v>50</v>
      </c>
      <c r="O163" s="114">
        <v>3</v>
      </c>
      <c r="P163" s="114">
        <v>3</v>
      </c>
      <c r="Q163" s="114">
        <v>4</v>
      </c>
      <c r="BO163" s="114" t="s">
        <v>1180</v>
      </c>
      <c r="BP163" s="114">
        <v>10</v>
      </c>
      <c r="BQ163" s="114">
        <v>5</v>
      </c>
      <c r="DY163" s="122"/>
      <c r="EF163" s="122"/>
      <c r="EK163" s="122"/>
      <c r="EL163" s="122"/>
      <c r="EM163" s="122"/>
      <c r="EN163" s="122"/>
      <c r="EO163" s="122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  <c r="EZ163" s="122"/>
      <c r="FA163" s="127"/>
      <c r="FB163" s="122"/>
      <c r="FD163" s="124"/>
      <c r="FH163" s="124"/>
      <c r="FI163" s="125"/>
      <c r="FK163" s="126"/>
      <c r="FL163" s="123"/>
    </row>
    <row r="164" spans="1:168" x14ac:dyDescent="0.2">
      <c r="A164" s="114">
        <f t="shared" si="5"/>
        <v>23</v>
      </c>
      <c r="B164" s="114" t="s">
        <v>722</v>
      </c>
      <c r="C164" s="114">
        <v>84</v>
      </c>
      <c r="D164" s="114">
        <v>17</v>
      </c>
      <c r="E164" s="114">
        <v>17</v>
      </c>
      <c r="F164" s="114">
        <v>6060</v>
      </c>
      <c r="G164" s="114">
        <v>1600</v>
      </c>
      <c r="H164" s="114">
        <v>700</v>
      </c>
      <c r="I164" s="114">
        <v>500</v>
      </c>
      <c r="J164" s="114">
        <v>300</v>
      </c>
      <c r="K164" s="114">
        <v>16</v>
      </c>
      <c r="L164" s="114">
        <v>16</v>
      </c>
      <c r="M164" s="114">
        <v>38</v>
      </c>
      <c r="N164" s="114">
        <v>42</v>
      </c>
      <c r="O164" s="114">
        <v>30</v>
      </c>
      <c r="P164" s="114">
        <v>26</v>
      </c>
      <c r="Q164" s="114">
        <v>37</v>
      </c>
      <c r="S164" s="114">
        <v>2.5</v>
      </c>
      <c r="T164" s="114">
        <v>3</v>
      </c>
      <c r="U164" s="114">
        <v>45</v>
      </c>
      <c r="Y164" s="114">
        <v>6</v>
      </c>
      <c r="Z164" s="114">
        <v>8</v>
      </c>
      <c r="AA164" s="114">
        <v>200</v>
      </c>
      <c r="AK164" s="114">
        <v>1</v>
      </c>
      <c r="AL164" s="114">
        <v>0.5</v>
      </c>
      <c r="AM164" s="114">
        <v>30</v>
      </c>
      <c r="AP164" s="114">
        <v>2</v>
      </c>
      <c r="AQ164" s="114">
        <v>1.75</v>
      </c>
      <c r="AR164" s="114">
        <v>250</v>
      </c>
      <c r="BO164" s="114" t="s">
        <v>1180</v>
      </c>
      <c r="BP164" s="114">
        <v>100</v>
      </c>
      <c r="BQ164" s="114">
        <v>10</v>
      </c>
      <c r="CB164" s="114">
        <v>2</v>
      </c>
      <c r="CC164" s="114">
        <v>1</v>
      </c>
      <c r="CF164" s="114">
        <v>6</v>
      </c>
      <c r="CG164" s="114">
        <v>5</v>
      </c>
      <c r="CH164" s="114">
        <v>6</v>
      </c>
      <c r="CI164" s="114">
        <v>5</v>
      </c>
      <c r="CK164" s="114">
        <v>150</v>
      </c>
      <c r="CN164" s="114">
        <v>3</v>
      </c>
      <c r="CO164" s="114">
        <v>1</v>
      </c>
      <c r="CP164" s="114">
        <v>3</v>
      </c>
      <c r="CR164" s="114">
        <v>2</v>
      </c>
      <c r="CS164" s="114">
        <v>2</v>
      </c>
      <c r="CT164" s="114">
        <v>4</v>
      </c>
      <c r="CU164" s="114">
        <v>1300</v>
      </c>
      <c r="DD164" s="114">
        <v>13</v>
      </c>
      <c r="DY164" s="122"/>
      <c r="EF164" s="122"/>
      <c r="EK164" s="122"/>
      <c r="EL164" s="122"/>
      <c r="EM164" s="122"/>
      <c r="EN164" s="122"/>
      <c r="EO164" s="122"/>
      <c r="EP164" s="122"/>
      <c r="EQ164" s="122"/>
      <c r="ER164" s="122"/>
      <c r="ES164" s="122"/>
      <c r="ET164" s="122"/>
      <c r="EU164" s="122"/>
      <c r="EV164" s="122"/>
      <c r="EW164" s="122"/>
      <c r="EX164" s="122"/>
      <c r="EY164" s="122"/>
      <c r="EZ164" s="122"/>
      <c r="FA164" s="127"/>
      <c r="FB164" s="122"/>
      <c r="FD164" s="124"/>
      <c r="FH164" s="124"/>
      <c r="FI164" s="125"/>
      <c r="FK164" s="126"/>
      <c r="FL164" s="123"/>
    </row>
    <row r="165" spans="1:168" x14ac:dyDescent="0.2">
      <c r="A165" s="114">
        <f t="shared" si="5"/>
        <v>24</v>
      </c>
      <c r="B165" s="114" t="s">
        <v>655</v>
      </c>
      <c r="C165" s="114">
        <v>23</v>
      </c>
      <c r="F165" s="114">
        <v>600</v>
      </c>
      <c r="G165" s="114">
        <v>15</v>
      </c>
      <c r="H165" s="114">
        <v>200</v>
      </c>
      <c r="I165" s="114">
        <v>10</v>
      </c>
      <c r="J165" s="114">
        <v>100</v>
      </c>
      <c r="K165" s="114">
        <v>12.5</v>
      </c>
      <c r="L165" s="114">
        <v>0.5</v>
      </c>
      <c r="N165" s="114">
        <v>10.5</v>
      </c>
      <c r="O165" s="114">
        <v>11</v>
      </c>
      <c r="P165" s="114">
        <v>5</v>
      </c>
      <c r="Q165" s="114">
        <v>2</v>
      </c>
      <c r="W165" s="114">
        <v>7</v>
      </c>
      <c r="Y165" s="114">
        <v>11</v>
      </c>
      <c r="AA165" s="114">
        <v>400</v>
      </c>
      <c r="AP165" s="114">
        <v>1</v>
      </c>
      <c r="AQ165" s="114">
        <v>0.5</v>
      </c>
      <c r="AR165" s="114">
        <v>50</v>
      </c>
      <c r="CB165" s="114">
        <v>2</v>
      </c>
      <c r="CC165" s="114">
        <v>1</v>
      </c>
      <c r="CF165" s="114">
        <v>2</v>
      </c>
      <c r="CG165" s="114">
        <v>2</v>
      </c>
      <c r="CH165" s="114">
        <v>2</v>
      </c>
      <c r="CI165" s="114">
        <v>2</v>
      </c>
      <c r="CK165" s="114">
        <v>50</v>
      </c>
      <c r="DY165" s="122"/>
      <c r="EF165" s="122"/>
      <c r="EK165" s="122"/>
      <c r="EL165" s="122"/>
      <c r="EM165" s="122"/>
      <c r="EN165" s="122"/>
      <c r="EO165" s="122"/>
      <c r="EP165" s="122"/>
      <c r="EQ165" s="122"/>
      <c r="ER165" s="122"/>
      <c r="ES165" s="122"/>
      <c r="ET165" s="122"/>
      <c r="EU165" s="122"/>
      <c r="EV165" s="122"/>
      <c r="EW165" s="122"/>
      <c r="EX165" s="122"/>
      <c r="EY165" s="122"/>
      <c r="EZ165" s="122"/>
      <c r="FA165" s="127"/>
      <c r="FB165" s="122"/>
      <c r="FD165" s="124"/>
      <c r="FH165" s="124"/>
      <c r="FI165" s="125"/>
      <c r="FK165" s="126"/>
      <c r="FL165" s="123"/>
    </row>
    <row r="166" spans="1:168" x14ac:dyDescent="0.2">
      <c r="A166" s="114">
        <f t="shared" si="5"/>
        <v>25</v>
      </c>
      <c r="B166" s="114" t="s">
        <v>1260</v>
      </c>
      <c r="C166" s="114">
        <v>35</v>
      </c>
      <c r="F166" s="114">
        <v>2000</v>
      </c>
      <c r="G166" s="114">
        <v>200</v>
      </c>
      <c r="H166" s="114">
        <v>200</v>
      </c>
      <c r="I166" s="114">
        <v>100</v>
      </c>
      <c r="J166" s="114">
        <v>150</v>
      </c>
      <c r="K166" s="114">
        <v>18</v>
      </c>
      <c r="L166" s="114">
        <v>18</v>
      </c>
      <c r="M166" s="114">
        <v>7</v>
      </c>
      <c r="N166" s="114">
        <v>3</v>
      </c>
      <c r="O166" s="114">
        <v>10</v>
      </c>
      <c r="P166" s="114">
        <v>14</v>
      </c>
      <c r="Q166" s="114">
        <v>3</v>
      </c>
      <c r="V166" s="114">
        <v>2</v>
      </c>
      <c r="W166" s="114">
        <v>1</v>
      </c>
      <c r="X166" s="114">
        <v>241</v>
      </c>
      <c r="Y166" s="114">
        <v>2</v>
      </c>
      <c r="Z166" s="114">
        <v>6</v>
      </c>
      <c r="AA166" s="114">
        <v>340</v>
      </c>
      <c r="AF166" s="114">
        <v>3</v>
      </c>
      <c r="AK166" s="114">
        <v>1</v>
      </c>
      <c r="AL166" s="114">
        <v>3</v>
      </c>
      <c r="AM166" s="114">
        <v>40</v>
      </c>
      <c r="AN166" s="114">
        <v>0.75</v>
      </c>
      <c r="AP166" s="114">
        <v>1</v>
      </c>
      <c r="AQ166" s="114">
        <v>1.5</v>
      </c>
      <c r="AR166" s="114">
        <v>200</v>
      </c>
      <c r="AW166" s="114">
        <v>0.5</v>
      </c>
      <c r="BX166" s="114" t="s">
        <v>1261</v>
      </c>
      <c r="BY166" s="114">
        <v>20</v>
      </c>
      <c r="BZ166" s="114">
        <v>10</v>
      </c>
      <c r="CB166" s="114">
        <v>2</v>
      </c>
      <c r="CD166" s="114">
        <v>2</v>
      </c>
      <c r="CF166" s="114">
        <v>2</v>
      </c>
      <c r="CG166" s="114">
        <v>2</v>
      </c>
      <c r="CK166" s="114">
        <v>200</v>
      </c>
      <c r="CO166" s="114">
        <v>1</v>
      </c>
      <c r="CP166" s="114">
        <v>2</v>
      </c>
      <c r="CS166" s="114">
        <v>2</v>
      </c>
      <c r="CT166" s="114">
        <v>1</v>
      </c>
      <c r="CU166" s="114">
        <v>300</v>
      </c>
      <c r="CV166" s="114">
        <v>1</v>
      </c>
      <c r="CW166" s="114">
        <v>2</v>
      </c>
      <c r="CX166" s="114">
        <v>1</v>
      </c>
      <c r="CY166" s="114">
        <v>4</v>
      </c>
      <c r="CZ166" s="114">
        <v>8</v>
      </c>
      <c r="DA166" s="114">
        <v>16</v>
      </c>
      <c r="DD166" s="114">
        <v>5</v>
      </c>
      <c r="DY166" s="122"/>
      <c r="EF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2"/>
      <c r="EV166" s="122"/>
      <c r="EW166" s="122"/>
      <c r="EX166" s="122"/>
      <c r="EY166" s="122"/>
      <c r="EZ166" s="122"/>
      <c r="FA166" s="127"/>
      <c r="FB166" s="122"/>
      <c r="FD166" s="124"/>
      <c r="FH166" s="124"/>
      <c r="FI166" s="125"/>
      <c r="FK166" s="126"/>
      <c r="FL166" s="123"/>
    </row>
    <row r="167" spans="1:168" x14ac:dyDescent="0.2">
      <c r="A167" s="114">
        <f t="shared" si="5"/>
        <v>26</v>
      </c>
      <c r="B167" s="114" t="s">
        <v>644</v>
      </c>
      <c r="C167" s="114">
        <v>36</v>
      </c>
      <c r="F167" s="114">
        <v>2000</v>
      </c>
      <c r="G167" s="114">
        <v>500</v>
      </c>
      <c r="H167" s="114">
        <v>340</v>
      </c>
      <c r="I167" s="114">
        <v>50</v>
      </c>
      <c r="J167" s="114">
        <v>200</v>
      </c>
      <c r="K167" s="114">
        <v>20</v>
      </c>
      <c r="L167" s="114">
        <v>20</v>
      </c>
      <c r="M167" s="114">
        <v>2</v>
      </c>
      <c r="N167" s="114">
        <v>2</v>
      </c>
      <c r="O167" s="114">
        <v>14</v>
      </c>
      <c r="P167" s="114">
        <v>14</v>
      </c>
      <c r="Q167" s="114">
        <v>15</v>
      </c>
      <c r="S167" s="114">
        <v>2</v>
      </c>
      <c r="T167" s="114">
        <v>3</v>
      </c>
      <c r="U167" s="114">
        <v>30</v>
      </c>
      <c r="Y167" s="114">
        <v>18</v>
      </c>
      <c r="Z167" s="114">
        <v>7</v>
      </c>
      <c r="AA167" s="114">
        <v>440</v>
      </c>
      <c r="AF167" s="114">
        <v>7</v>
      </c>
      <c r="AK167" s="114">
        <v>1</v>
      </c>
      <c r="AL167" s="114">
        <v>0.5</v>
      </c>
      <c r="AM167" s="114">
        <v>25</v>
      </c>
      <c r="AP167" s="114">
        <v>0.5</v>
      </c>
      <c r="AQ167" s="114">
        <v>1.5</v>
      </c>
      <c r="AR167" s="114">
        <v>50</v>
      </c>
      <c r="BO167" s="114" t="s">
        <v>1180</v>
      </c>
      <c r="BP167" s="114">
        <v>25</v>
      </c>
      <c r="BQ167" s="114">
        <v>15</v>
      </c>
      <c r="BR167" s="114">
        <v>1</v>
      </c>
      <c r="CF167" s="114">
        <v>1</v>
      </c>
      <c r="CG167" s="114">
        <v>1</v>
      </c>
      <c r="CK167" s="114">
        <v>125</v>
      </c>
      <c r="CN167" s="114">
        <v>1</v>
      </c>
      <c r="CP167" s="114">
        <v>2</v>
      </c>
      <c r="CS167" s="114">
        <v>2</v>
      </c>
      <c r="DD167" s="114">
        <v>10</v>
      </c>
      <c r="DF167" s="114">
        <v>5</v>
      </c>
      <c r="DY167" s="122"/>
      <c r="EF167" s="122"/>
      <c r="EK167" s="122"/>
      <c r="EL167" s="122"/>
      <c r="EM167" s="122"/>
      <c r="EN167" s="122"/>
      <c r="EO167" s="122"/>
      <c r="EP167" s="122"/>
      <c r="EQ167" s="122"/>
      <c r="ER167" s="122"/>
      <c r="ES167" s="122"/>
      <c r="ET167" s="122"/>
      <c r="EU167" s="122"/>
      <c r="EV167" s="122"/>
      <c r="EW167" s="122"/>
      <c r="EX167" s="122"/>
      <c r="EY167" s="122"/>
      <c r="EZ167" s="122"/>
      <c r="FA167" s="127"/>
      <c r="FB167" s="122"/>
      <c r="FD167" s="124"/>
      <c r="FH167" s="124"/>
      <c r="FI167" s="125"/>
      <c r="FK167" s="126"/>
      <c r="FL167" s="123"/>
    </row>
    <row r="168" spans="1:168" x14ac:dyDescent="0.2">
      <c r="A168" s="114">
        <f t="shared" si="5"/>
        <v>27</v>
      </c>
      <c r="B168" s="114" t="s">
        <v>1262</v>
      </c>
      <c r="C168" s="114">
        <v>25</v>
      </c>
      <c r="F168" s="114">
        <v>1500</v>
      </c>
      <c r="G168" s="114">
        <v>300</v>
      </c>
      <c r="H168" s="114">
        <v>270</v>
      </c>
      <c r="I168" s="114">
        <v>50</v>
      </c>
      <c r="J168" s="114">
        <v>50</v>
      </c>
      <c r="K168" s="114">
        <v>3</v>
      </c>
      <c r="L168" s="114">
        <v>7</v>
      </c>
      <c r="M168" s="114">
        <v>7</v>
      </c>
      <c r="N168" s="114">
        <v>5</v>
      </c>
      <c r="O168" s="114">
        <v>15</v>
      </c>
      <c r="P168" s="114">
        <v>13</v>
      </c>
      <c r="Q168" s="114">
        <v>15</v>
      </c>
      <c r="Y168" s="114">
        <v>1</v>
      </c>
      <c r="Z168" s="114">
        <v>8</v>
      </c>
      <c r="AA168" s="114">
        <v>25</v>
      </c>
      <c r="AF168" s="114">
        <v>2</v>
      </c>
      <c r="AK168" s="114">
        <v>1</v>
      </c>
      <c r="AL168" s="114">
        <v>1</v>
      </c>
      <c r="AM168" s="114">
        <v>25</v>
      </c>
      <c r="AP168" s="114">
        <v>0.5</v>
      </c>
      <c r="AQ168" s="114">
        <v>1.5</v>
      </c>
      <c r="AR168" s="114">
        <v>50</v>
      </c>
      <c r="BO168" s="114" t="s">
        <v>1180</v>
      </c>
      <c r="BP168" s="114">
        <v>20</v>
      </c>
      <c r="BQ168" s="114">
        <v>10</v>
      </c>
      <c r="CB168" s="114">
        <v>1</v>
      </c>
      <c r="CC168" s="114">
        <v>2</v>
      </c>
      <c r="CF168" s="114">
        <v>2</v>
      </c>
      <c r="CG168" s="114">
        <v>2</v>
      </c>
      <c r="CK168" s="114">
        <v>125</v>
      </c>
      <c r="CP168" s="114">
        <v>1</v>
      </c>
      <c r="CS168" s="114">
        <v>2</v>
      </c>
      <c r="CT168" s="114">
        <v>1</v>
      </c>
      <c r="CU168" s="114">
        <v>250</v>
      </c>
      <c r="DD168" s="114">
        <v>1</v>
      </c>
      <c r="DE168" s="114">
        <v>5</v>
      </c>
      <c r="DF168" s="114">
        <v>5</v>
      </c>
      <c r="DY168" s="122"/>
      <c r="EF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  <c r="ET168" s="122"/>
      <c r="EU168" s="122"/>
      <c r="EV168" s="122"/>
      <c r="EW168" s="122"/>
      <c r="EX168" s="122"/>
      <c r="EY168" s="122"/>
      <c r="EZ168" s="122"/>
      <c r="FA168" s="127"/>
      <c r="FB168" s="122"/>
      <c r="FD168" s="124"/>
      <c r="FH168" s="124"/>
      <c r="FI168" s="125"/>
      <c r="FK168" s="126"/>
      <c r="FL168" s="123"/>
    </row>
    <row r="169" spans="1:168" x14ac:dyDescent="0.2">
      <c r="A169" s="114">
        <f t="shared" si="5"/>
        <v>28</v>
      </c>
      <c r="B169" s="114" t="s">
        <v>724</v>
      </c>
      <c r="C169" s="114">
        <v>230</v>
      </c>
      <c r="D169" s="114">
        <v>37</v>
      </c>
      <c r="E169" s="114">
        <v>27</v>
      </c>
      <c r="F169" s="114">
        <v>8010</v>
      </c>
      <c r="G169" s="114">
        <v>300</v>
      </c>
      <c r="H169" s="114">
        <v>900</v>
      </c>
      <c r="I169" s="114">
        <v>400</v>
      </c>
      <c r="J169" s="114">
        <v>700</v>
      </c>
      <c r="K169" s="114">
        <v>52</v>
      </c>
      <c r="L169" s="114">
        <v>40</v>
      </c>
      <c r="M169" s="114">
        <v>88</v>
      </c>
      <c r="N169" s="114">
        <v>100</v>
      </c>
      <c r="O169" s="114">
        <v>90</v>
      </c>
      <c r="P169" s="114">
        <v>90</v>
      </c>
      <c r="Q169" s="114">
        <v>75</v>
      </c>
      <c r="S169" s="114">
        <v>4</v>
      </c>
      <c r="U169" s="114">
        <v>40</v>
      </c>
      <c r="Y169" s="114">
        <v>35</v>
      </c>
      <c r="Z169" s="114">
        <v>20</v>
      </c>
      <c r="AA169" s="114">
        <v>750</v>
      </c>
      <c r="AE169" s="114">
        <v>3</v>
      </c>
      <c r="AF169" s="114">
        <v>13</v>
      </c>
      <c r="AG169" s="114">
        <v>100</v>
      </c>
      <c r="AH169" s="114">
        <v>12</v>
      </c>
      <c r="AJ169" s="114">
        <v>150</v>
      </c>
      <c r="AP169" s="114">
        <v>3</v>
      </c>
      <c r="AQ169" s="114">
        <v>1.5</v>
      </c>
      <c r="AR169" s="114">
        <v>700</v>
      </c>
      <c r="BO169" s="114" t="s">
        <v>1180</v>
      </c>
      <c r="BP169" s="114">
        <v>75</v>
      </c>
      <c r="CC169" s="114">
        <v>7</v>
      </c>
      <c r="CD169" s="114">
        <v>1</v>
      </c>
      <c r="CF169" s="114">
        <v>21</v>
      </c>
      <c r="CG169" s="114">
        <v>15</v>
      </c>
      <c r="CK169" s="114">
        <v>2400</v>
      </c>
      <c r="CP169" s="114">
        <v>4</v>
      </c>
      <c r="CT169" s="114">
        <v>2</v>
      </c>
      <c r="CU169" s="114">
        <v>500</v>
      </c>
      <c r="DD169" s="114">
        <v>2</v>
      </c>
      <c r="DY169" s="122"/>
      <c r="EF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  <c r="EZ169" s="122"/>
      <c r="FA169" s="127"/>
      <c r="FB169" s="122"/>
      <c r="FD169" s="124"/>
      <c r="FH169" s="124"/>
      <c r="FI169" s="125"/>
      <c r="FK169" s="126"/>
      <c r="FL169" s="123"/>
    </row>
    <row r="170" spans="1:168" x14ac:dyDescent="0.2">
      <c r="A170" s="114">
        <f t="shared" si="5"/>
        <v>29</v>
      </c>
      <c r="B170" s="114" t="s">
        <v>777</v>
      </c>
      <c r="C170" s="114">
        <v>68</v>
      </c>
      <c r="F170" s="114">
        <v>4500</v>
      </c>
      <c r="G170" s="114">
        <v>700</v>
      </c>
      <c r="H170" s="114">
        <v>300</v>
      </c>
      <c r="I170" s="114">
        <v>400</v>
      </c>
      <c r="J170" s="114">
        <v>680</v>
      </c>
      <c r="K170" s="114">
        <v>21</v>
      </c>
      <c r="L170" s="114">
        <v>22</v>
      </c>
      <c r="M170" s="114">
        <v>10</v>
      </c>
      <c r="N170" s="114">
        <v>10</v>
      </c>
      <c r="O170" s="114">
        <v>25</v>
      </c>
      <c r="P170" s="114">
        <v>27</v>
      </c>
      <c r="Q170" s="114">
        <v>45</v>
      </c>
      <c r="Y170" s="114">
        <v>11</v>
      </c>
      <c r="Z170" s="114">
        <v>16</v>
      </c>
      <c r="AA170" s="114">
        <v>450</v>
      </c>
      <c r="AH170" s="114">
        <v>9</v>
      </c>
      <c r="AI170" s="114">
        <v>4</v>
      </c>
      <c r="AJ170" s="114">
        <v>238</v>
      </c>
      <c r="AL170" s="114">
        <v>1</v>
      </c>
      <c r="AP170" s="114">
        <v>1</v>
      </c>
      <c r="AQ170" s="114">
        <v>1.5</v>
      </c>
      <c r="AR170" s="114">
        <v>150</v>
      </c>
      <c r="BO170" s="114" t="s">
        <v>1180</v>
      </c>
      <c r="BP170" s="114">
        <v>75</v>
      </c>
      <c r="BQ170" s="114">
        <v>50</v>
      </c>
      <c r="BR170" s="114">
        <v>4</v>
      </c>
      <c r="CD170" s="114">
        <v>2</v>
      </c>
      <c r="CF170" s="114">
        <v>3</v>
      </c>
      <c r="CG170" s="114">
        <v>3</v>
      </c>
      <c r="CK170" s="114">
        <v>500</v>
      </c>
      <c r="CP170" s="114">
        <v>2</v>
      </c>
      <c r="DD170" s="114">
        <v>10</v>
      </c>
      <c r="DF170" s="114">
        <v>22</v>
      </c>
      <c r="DY170" s="122"/>
      <c r="EF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2"/>
      <c r="EV170" s="122"/>
      <c r="EW170" s="122"/>
      <c r="EX170" s="122"/>
      <c r="EY170" s="122"/>
      <c r="EZ170" s="122"/>
      <c r="FA170" s="127"/>
      <c r="FB170" s="122"/>
      <c r="FD170" s="124"/>
      <c r="FH170" s="124"/>
      <c r="FI170" s="125"/>
      <c r="FK170" s="126"/>
      <c r="FL170" s="123"/>
    </row>
    <row r="171" spans="1:168" x14ac:dyDescent="0.2">
      <c r="A171" s="114">
        <f t="shared" si="5"/>
        <v>30</v>
      </c>
      <c r="B171" s="114" t="s">
        <v>1263</v>
      </c>
      <c r="C171" s="114">
        <v>85</v>
      </c>
      <c r="D171" s="114">
        <v>25</v>
      </c>
      <c r="E171" s="114">
        <v>25</v>
      </c>
      <c r="F171" s="114">
        <v>7150</v>
      </c>
      <c r="G171" s="114">
        <v>200</v>
      </c>
      <c r="J171" s="114">
        <v>500</v>
      </c>
      <c r="K171" s="114">
        <v>22</v>
      </c>
      <c r="L171" s="114">
        <v>28</v>
      </c>
      <c r="M171" s="114">
        <v>33</v>
      </c>
      <c r="N171" s="114">
        <v>27</v>
      </c>
      <c r="O171" s="114">
        <v>30</v>
      </c>
      <c r="P171" s="114">
        <v>30</v>
      </c>
      <c r="Q171" s="114">
        <v>30</v>
      </c>
      <c r="S171" s="114">
        <v>4</v>
      </c>
      <c r="U171" s="114">
        <v>50</v>
      </c>
      <c r="Y171" s="114">
        <v>14</v>
      </c>
      <c r="Z171" s="114">
        <v>12</v>
      </c>
      <c r="AA171" s="114">
        <v>600</v>
      </c>
      <c r="AE171" s="114">
        <v>4</v>
      </c>
      <c r="AF171" s="114">
        <v>15</v>
      </c>
      <c r="AG171" s="114">
        <v>100</v>
      </c>
      <c r="AH171" s="114">
        <v>2.5</v>
      </c>
      <c r="AJ171" s="114">
        <v>20</v>
      </c>
      <c r="AP171" s="114">
        <v>1</v>
      </c>
      <c r="AR171" s="114">
        <v>200</v>
      </c>
      <c r="CF171" s="114">
        <v>4</v>
      </c>
      <c r="CI171" s="114">
        <v>1</v>
      </c>
      <c r="CK171" s="114">
        <v>350</v>
      </c>
      <c r="DE171" s="114">
        <v>11</v>
      </c>
      <c r="DY171" s="122"/>
      <c r="EF171" s="122"/>
      <c r="EK171" s="122"/>
      <c r="EL171" s="122"/>
      <c r="EM171" s="122"/>
      <c r="EN171" s="122"/>
      <c r="EO171" s="122"/>
      <c r="EP171" s="122"/>
      <c r="EQ171" s="122"/>
      <c r="ER171" s="122"/>
      <c r="ES171" s="122"/>
      <c r="ET171" s="122"/>
      <c r="EU171" s="122"/>
      <c r="EV171" s="122"/>
      <c r="EW171" s="122"/>
      <c r="EX171" s="122"/>
      <c r="EY171" s="122"/>
      <c r="EZ171" s="122"/>
      <c r="FA171" s="127"/>
      <c r="FB171" s="122"/>
      <c r="FD171" s="124"/>
      <c r="FH171" s="124"/>
      <c r="FI171" s="125"/>
      <c r="FK171" s="126"/>
      <c r="FL171" s="123"/>
    </row>
    <row r="172" spans="1:168" x14ac:dyDescent="0.2">
      <c r="A172" s="114">
        <f t="shared" si="5"/>
        <v>31</v>
      </c>
      <c r="B172" s="114" t="s">
        <v>1264</v>
      </c>
      <c r="C172" s="114">
        <v>70</v>
      </c>
      <c r="D172" s="114">
        <v>15</v>
      </c>
      <c r="E172" s="114">
        <v>10</v>
      </c>
      <c r="F172" s="114">
        <v>6000</v>
      </c>
      <c r="G172" s="114">
        <v>1000</v>
      </c>
      <c r="H172" s="114">
        <v>500</v>
      </c>
      <c r="I172" s="114">
        <v>500</v>
      </c>
      <c r="J172" s="114">
        <v>600</v>
      </c>
      <c r="K172" s="114">
        <v>12</v>
      </c>
      <c r="L172" s="114">
        <v>7</v>
      </c>
      <c r="M172" s="114">
        <v>48</v>
      </c>
      <c r="N172" s="114">
        <v>52</v>
      </c>
      <c r="O172" s="114">
        <v>20</v>
      </c>
      <c r="P172" s="114">
        <v>20</v>
      </c>
      <c r="Q172" s="114">
        <v>25</v>
      </c>
      <c r="V172" s="114">
        <v>2</v>
      </c>
      <c r="W172" s="114">
        <v>1.5</v>
      </c>
      <c r="X172" s="114">
        <v>30</v>
      </c>
      <c r="Y172" s="114">
        <v>10</v>
      </c>
      <c r="Z172" s="114">
        <v>8</v>
      </c>
      <c r="AA172" s="114">
        <v>567</v>
      </c>
      <c r="AK172" s="114">
        <v>1</v>
      </c>
      <c r="AL172" s="114">
        <v>3</v>
      </c>
      <c r="AM172" s="114">
        <v>25</v>
      </c>
      <c r="AO172" s="114">
        <v>0.5</v>
      </c>
      <c r="AP172" s="114">
        <v>1</v>
      </c>
      <c r="AQ172" s="114">
        <v>1</v>
      </c>
      <c r="AR172" s="114">
        <v>80</v>
      </c>
      <c r="BO172" s="114" t="s">
        <v>1180</v>
      </c>
      <c r="BP172" s="114">
        <v>60</v>
      </c>
      <c r="BQ172" s="114">
        <v>60</v>
      </c>
      <c r="BR172" s="114">
        <v>2</v>
      </c>
      <c r="BX172" s="114" t="s">
        <v>1191</v>
      </c>
      <c r="BY172" s="114" t="s">
        <v>1265</v>
      </c>
      <c r="BZ172" s="114">
        <v>284</v>
      </c>
      <c r="CC172" s="114">
        <v>2</v>
      </c>
      <c r="CD172" s="114">
        <v>2</v>
      </c>
      <c r="CF172" s="114">
        <v>10</v>
      </c>
      <c r="CG172" s="114">
        <v>8</v>
      </c>
      <c r="CH172" s="114">
        <v>10</v>
      </c>
      <c r="CI172" s="114">
        <v>8</v>
      </c>
      <c r="CK172" s="114">
        <v>100</v>
      </c>
      <c r="CO172" s="114">
        <v>1</v>
      </c>
      <c r="CP172" s="114">
        <v>2</v>
      </c>
      <c r="CR172" s="114">
        <v>2</v>
      </c>
      <c r="CS172" s="114">
        <v>3</v>
      </c>
      <c r="CT172" s="114">
        <v>2</v>
      </c>
      <c r="CU172" s="114">
        <v>500</v>
      </c>
      <c r="DD172" s="114">
        <v>10</v>
      </c>
      <c r="DF172" s="114">
        <v>10</v>
      </c>
      <c r="DY172" s="122"/>
      <c r="EF172" s="122"/>
      <c r="EK172" s="122"/>
      <c r="EL172" s="122"/>
      <c r="EM172" s="122"/>
      <c r="EN172" s="122"/>
      <c r="EO172" s="122"/>
      <c r="EP172" s="122"/>
      <c r="EQ172" s="122"/>
      <c r="ER172" s="122"/>
      <c r="ES172" s="122"/>
      <c r="ET172" s="122"/>
      <c r="EU172" s="122"/>
      <c r="EV172" s="122"/>
      <c r="EW172" s="122"/>
      <c r="EX172" s="122"/>
      <c r="EY172" s="122"/>
      <c r="EZ172" s="122"/>
      <c r="FA172" s="127"/>
      <c r="FB172" s="122"/>
      <c r="FD172" s="124"/>
      <c r="FH172" s="124"/>
      <c r="FI172" s="125"/>
      <c r="FK172" s="126"/>
      <c r="FL172" s="123"/>
    </row>
    <row r="173" spans="1:168" x14ac:dyDescent="0.2">
      <c r="A173" s="114">
        <f t="shared" si="5"/>
        <v>32</v>
      </c>
      <c r="B173" s="114" t="s">
        <v>1266</v>
      </c>
      <c r="C173" s="114">
        <v>25</v>
      </c>
      <c r="D173" s="114">
        <v>25</v>
      </c>
      <c r="E173" s="114">
        <v>25</v>
      </c>
      <c r="F173" s="168">
        <v>10500</v>
      </c>
      <c r="G173" s="114">
        <v>1000</v>
      </c>
      <c r="H173" s="114">
        <v>2000</v>
      </c>
      <c r="I173" s="114">
        <v>500</v>
      </c>
      <c r="J173" s="114">
        <v>1600</v>
      </c>
      <c r="K173" s="114">
        <v>25</v>
      </c>
      <c r="L173" s="114">
        <v>25</v>
      </c>
      <c r="M173" s="114">
        <v>75</v>
      </c>
      <c r="N173" s="114">
        <v>75</v>
      </c>
      <c r="O173" s="114">
        <v>38</v>
      </c>
      <c r="P173" s="114">
        <v>35</v>
      </c>
      <c r="Q173" s="114">
        <v>60</v>
      </c>
      <c r="V173" s="114">
        <v>5</v>
      </c>
      <c r="W173" s="114">
        <v>5</v>
      </c>
      <c r="X173" s="114">
        <v>100</v>
      </c>
      <c r="Y173" s="114">
        <v>18</v>
      </c>
      <c r="Z173" s="114">
        <v>15</v>
      </c>
      <c r="AA173" s="114">
        <v>900</v>
      </c>
      <c r="AE173" s="114">
        <v>3</v>
      </c>
      <c r="AG173" s="114">
        <v>100</v>
      </c>
      <c r="AK173" s="114">
        <v>5</v>
      </c>
      <c r="AL173" s="114">
        <v>7</v>
      </c>
      <c r="AM173" s="114">
        <v>400</v>
      </c>
      <c r="AP173" s="114">
        <v>2</v>
      </c>
      <c r="AQ173" s="114">
        <v>2</v>
      </c>
      <c r="AR173" s="114">
        <v>400</v>
      </c>
      <c r="BO173" s="114" t="s">
        <v>1180</v>
      </c>
      <c r="BP173" s="114">
        <v>100</v>
      </c>
      <c r="BQ173" s="114">
        <v>10</v>
      </c>
      <c r="CB173" s="114">
        <v>4</v>
      </c>
      <c r="CC173" s="114">
        <v>8</v>
      </c>
      <c r="CD173" s="114">
        <v>2</v>
      </c>
      <c r="CF173" s="114">
        <v>28</v>
      </c>
      <c r="CG173" s="114">
        <v>19</v>
      </c>
      <c r="CH173" s="114">
        <v>28</v>
      </c>
      <c r="CI173" s="114">
        <v>19</v>
      </c>
      <c r="CJ173" s="114">
        <v>1</v>
      </c>
      <c r="CK173" s="114">
        <v>1200</v>
      </c>
      <c r="CP173" s="114">
        <v>3</v>
      </c>
      <c r="CS173" s="114">
        <v>6</v>
      </c>
      <c r="CT173" s="114">
        <v>51</v>
      </c>
      <c r="CU173" s="114">
        <v>750</v>
      </c>
      <c r="CV173" s="114">
        <v>4</v>
      </c>
      <c r="CW173" s="114">
        <v>8</v>
      </c>
      <c r="CX173" s="114">
        <v>4</v>
      </c>
      <c r="CY173" s="114">
        <v>4</v>
      </c>
      <c r="CZ173" s="114">
        <v>20</v>
      </c>
      <c r="DA173" s="114">
        <v>50</v>
      </c>
      <c r="DD173" s="114">
        <v>7</v>
      </c>
      <c r="DF173" s="114">
        <v>10</v>
      </c>
      <c r="DG173" s="114">
        <v>28</v>
      </c>
      <c r="DY173" s="122"/>
      <c r="EF173" s="122"/>
      <c r="EK173" s="122"/>
      <c r="EL173" s="122"/>
      <c r="EM173" s="122"/>
      <c r="EN173" s="122"/>
      <c r="EO173" s="122"/>
      <c r="EP173" s="122"/>
      <c r="EQ173" s="122"/>
      <c r="ER173" s="122"/>
      <c r="ES173" s="122"/>
      <c r="ET173" s="122"/>
      <c r="EU173" s="122"/>
      <c r="EV173" s="122"/>
      <c r="EW173" s="122"/>
      <c r="EX173" s="122"/>
      <c r="EY173" s="122"/>
      <c r="EZ173" s="122"/>
      <c r="FA173" s="127"/>
      <c r="FB173" s="122"/>
      <c r="FD173" s="124"/>
      <c r="FH173" s="124"/>
      <c r="FI173" s="125"/>
      <c r="FK173" s="126"/>
      <c r="FL173" s="123"/>
    </row>
    <row r="174" spans="1:168" x14ac:dyDescent="0.2">
      <c r="A174" s="114">
        <f t="shared" si="5"/>
        <v>33</v>
      </c>
      <c r="B174" s="114" t="s">
        <v>1267</v>
      </c>
      <c r="C174" s="114">
        <v>73</v>
      </c>
      <c r="D174" s="114">
        <v>25</v>
      </c>
      <c r="E174" s="114">
        <v>25</v>
      </c>
      <c r="F174" s="114">
        <v>5300</v>
      </c>
      <c r="G174" s="114">
        <v>500</v>
      </c>
      <c r="H174" s="114">
        <v>800</v>
      </c>
      <c r="I174" s="114">
        <v>600</v>
      </c>
      <c r="J174" s="114">
        <v>900</v>
      </c>
      <c r="K174" s="114">
        <v>15</v>
      </c>
      <c r="L174" s="114">
        <v>13</v>
      </c>
      <c r="M174" s="114">
        <v>30</v>
      </c>
      <c r="N174" s="114">
        <v>30</v>
      </c>
      <c r="O174" s="114">
        <v>25</v>
      </c>
      <c r="P174" s="114">
        <v>25</v>
      </c>
      <c r="Q174" s="114">
        <v>37</v>
      </c>
      <c r="S174" s="114">
        <v>2</v>
      </c>
      <c r="U174" s="114">
        <v>30</v>
      </c>
      <c r="V174" s="114">
        <v>2</v>
      </c>
      <c r="X174" s="114">
        <v>20</v>
      </c>
      <c r="Y174" s="114">
        <v>18</v>
      </c>
      <c r="Z174" s="114">
        <v>12</v>
      </c>
      <c r="AA174" s="114">
        <v>450</v>
      </c>
      <c r="AK174" s="114">
        <v>3</v>
      </c>
      <c r="AM174" s="114">
        <v>75</v>
      </c>
      <c r="AN174" s="114">
        <v>1</v>
      </c>
      <c r="AO174" s="114">
        <v>1</v>
      </c>
      <c r="AP174" s="114">
        <v>3</v>
      </c>
      <c r="AQ174" s="114">
        <v>3</v>
      </c>
      <c r="AR174" s="114">
        <v>600</v>
      </c>
      <c r="BO174" s="114" t="s">
        <v>1180</v>
      </c>
      <c r="BP174" s="114">
        <v>25</v>
      </c>
      <c r="CC174" s="114">
        <v>2</v>
      </c>
      <c r="CF174" s="114">
        <v>12</v>
      </c>
      <c r="CG174" s="114">
        <v>10</v>
      </c>
      <c r="CH174" s="114">
        <v>12</v>
      </c>
      <c r="CI174" s="114">
        <v>10</v>
      </c>
      <c r="CK174" s="114">
        <v>350</v>
      </c>
      <c r="CP174" s="114">
        <v>3</v>
      </c>
      <c r="DY174" s="122"/>
      <c r="EF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2"/>
      <c r="EV174" s="122"/>
      <c r="EW174" s="122"/>
      <c r="EX174" s="122"/>
      <c r="EY174" s="122"/>
      <c r="EZ174" s="122"/>
      <c r="FA174" s="127"/>
      <c r="FB174" s="122"/>
      <c r="FD174" s="124"/>
      <c r="FH174" s="124"/>
      <c r="FI174" s="125"/>
      <c r="FK174" s="126"/>
      <c r="FL174" s="123"/>
    </row>
    <row r="175" spans="1:168" x14ac:dyDescent="0.2">
      <c r="A175" s="114">
        <f t="shared" si="5"/>
        <v>34</v>
      </c>
      <c r="B175" s="114" t="s">
        <v>276</v>
      </c>
      <c r="C175" s="114">
        <v>13</v>
      </c>
      <c r="F175" s="114">
        <v>2000</v>
      </c>
      <c r="G175" s="114">
        <v>300</v>
      </c>
      <c r="H175" s="114">
        <v>170</v>
      </c>
      <c r="J175" s="114">
        <v>100</v>
      </c>
      <c r="K175" s="114">
        <v>3</v>
      </c>
      <c r="L175" s="114">
        <v>3</v>
      </c>
      <c r="M175" s="114">
        <v>6.5</v>
      </c>
      <c r="N175" s="114">
        <v>6.5</v>
      </c>
      <c r="O175" s="114">
        <v>4.5</v>
      </c>
      <c r="P175" s="114">
        <v>4.5</v>
      </c>
      <c r="Q175" s="114">
        <v>4</v>
      </c>
      <c r="T175" s="114">
        <v>1.5</v>
      </c>
      <c r="V175" s="114">
        <v>1</v>
      </c>
      <c r="AH175" s="114">
        <v>2</v>
      </c>
      <c r="AJ175" s="114">
        <v>30</v>
      </c>
      <c r="AP175" s="114">
        <v>0.25</v>
      </c>
      <c r="AQ175" s="114">
        <v>0.25</v>
      </c>
      <c r="AR175" s="114">
        <v>50</v>
      </c>
      <c r="BO175" s="114" t="s">
        <v>1180</v>
      </c>
      <c r="BP175" s="114">
        <v>40</v>
      </c>
      <c r="CC175" s="114">
        <v>2</v>
      </c>
      <c r="CF175" s="114">
        <v>3</v>
      </c>
      <c r="CG175" s="114">
        <v>3</v>
      </c>
      <c r="CH175" s="114">
        <v>3</v>
      </c>
      <c r="CK175" s="114">
        <v>120</v>
      </c>
      <c r="CR175" s="114">
        <v>1</v>
      </c>
      <c r="CT175" s="114">
        <v>1</v>
      </c>
      <c r="CU175" s="114">
        <v>250</v>
      </c>
      <c r="DD175" s="114">
        <v>4</v>
      </c>
      <c r="DY175" s="122"/>
      <c r="EF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7"/>
      <c r="FB175" s="122"/>
      <c r="FD175" s="124"/>
      <c r="FH175" s="124"/>
      <c r="FI175" s="125"/>
      <c r="FK175" s="126"/>
      <c r="FL175" s="123"/>
    </row>
    <row r="176" spans="1:168" x14ac:dyDescent="0.2">
      <c r="A176" s="114">
        <f t="shared" si="5"/>
        <v>35</v>
      </c>
      <c r="B176" s="114" t="s">
        <v>1268</v>
      </c>
      <c r="C176" s="114">
        <v>48</v>
      </c>
      <c r="D176" s="114">
        <v>2</v>
      </c>
      <c r="E176" s="114">
        <v>2</v>
      </c>
      <c r="F176" s="114">
        <v>2100</v>
      </c>
      <c r="G176" s="114">
        <v>400</v>
      </c>
      <c r="H176" s="114">
        <v>350</v>
      </c>
      <c r="I176" s="114">
        <v>35</v>
      </c>
      <c r="J176" s="114">
        <v>100</v>
      </c>
      <c r="K176" s="114">
        <v>7</v>
      </c>
      <c r="L176" s="114">
        <v>20</v>
      </c>
      <c r="M176" s="114">
        <v>20</v>
      </c>
      <c r="N176" s="114">
        <v>30</v>
      </c>
      <c r="O176" s="114">
        <v>5</v>
      </c>
      <c r="P176" s="114">
        <v>6</v>
      </c>
      <c r="Q176" s="114">
        <v>5</v>
      </c>
      <c r="S176" s="114">
        <v>0.5</v>
      </c>
      <c r="T176" s="114">
        <v>3</v>
      </c>
      <c r="U176" s="114">
        <v>6</v>
      </c>
      <c r="V176" s="114">
        <v>3</v>
      </c>
      <c r="X176" s="114">
        <v>45</v>
      </c>
      <c r="Y176" s="114">
        <v>3</v>
      </c>
      <c r="Z176" s="114">
        <v>5</v>
      </c>
      <c r="AA176" s="114">
        <v>100</v>
      </c>
      <c r="AL176" s="114">
        <v>6</v>
      </c>
      <c r="AN176" s="114">
        <v>0.25</v>
      </c>
      <c r="AP176" s="114">
        <v>0.25</v>
      </c>
      <c r="AQ176" s="114">
        <v>3</v>
      </c>
      <c r="AR176" s="114">
        <v>40</v>
      </c>
      <c r="BO176" s="114" t="s">
        <v>1180</v>
      </c>
      <c r="BP176" s="114">
        <v>50</v>
      </c>
      <c r="BQ176" s="114">
        <v>25</v>
      </c>
      <c r="CC176" s="114">
        <v>2</v>
      </c>
      <c r="CF176" s="114">
        <v>1</v>
      </c>
      <c r="CG176" s="114">
        <v>5</v>
      </c>
      <c r="CI176" s="114">
        <v>5</v>
      </c>
      <c r="CK176" s="114">
        <v>100</v>
      </c>
      <c r="CO176" s="114">
        <v>1</v>
      </c>
      <c r="CP176" s="114">
        <v>1</v>
      </c>
      <c r="CR176" s="114">
        <v>2</v>
      </c>
      <c r="DD176" s="114">
        <v>16</v>
      </c>
      <c r="DY176" s="122"/>
      <c r="EF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  <c r="EZ176" s="122"/>
      <c r="FA176" s="127"/>
      <c r="FB176" s="122"/>
      <c r="FD176" s="124"/>
      <c r="FH176" s="124"/>
      <c r="FI176" s="125"/>
      <c r="FK176" s="126"/>
      <c r="FL176" s="123"/>
    </row>
    <row r="177" spans="1:168" x14ac:dyDescent="0.2">
      <c r="A177" s="114">
        <f t="shared" si="5"/>
        <v>36</v>
      </c>
      <c r="B177" s="114" t="s">
        <v>1269</v>
      </c>
      <c r="C177" s="114">
        <v>84</v>
      </c>
      <c r="D177" s="114">
        <v>25</v>
      </c>
      <c r="E177" s="114">
        <v>25</v>
      </c>
      <c r="F177" s="114">
        <v>4360</v>
      </c>
      <c r="G177" s="114">
        <v>1000</v>
      </c>
      <c r="H177" s="114">
        <v>700</v>
      </c>
      <c r="I177" s="114">
        <v>75</v>
      </c>
      <c r="J177" s="114">
        <v>500</v>
      </c>
      <c r="K177" s="114">
        <v>23</v>
      </c>
      <c r="L177" s="114">
        <v>30</v>
      </c>
      <c r="M177" s="114">
        <v>21</v>
      </c>
      <c r="N177" s="114">
        <v>38</v>
      </c>
      <c r="O177" s="114">
        <v>20</v>
      </c>
      <c r="P177" s="114">
        <v>16</v>
      </c>
      <c r="Q177" s="114">
        <v>15</v>
      </c>
      <c r="S177" s="114">
        <v>2</v>
      </c>
      <c r="T177" s="114">
        <v>2</v>
      </c>
      <c r="U177" s="114">
        <v>22</v>
      </c>
      <c r="Y177" s="114">
        <v>21</v>
      </c>
      <c r="Z177" s="114">
        <v>26</v>
      </c>
      <c r="AA177" s="114">
        <v>400</v>
      </c>
      <c r="AK177" s="114">
        <v>2</v>
      </c>
      <c r="AL177" s="114">
        <v>2</v>
      </c>
      <c r="AM177" s="114">
        <v>80</v>
      </c>
      <c r="AN177" s="114">
        <v>0.5</v>
      </c>
      <c r="AP177" s="114">
        <v>1</v>
      </c>
      <c r="AQ177" s="114">
        <v>1</v>
      </c>
      <c r="AR177" s="114">
        <v>100</v>
      </c>
      <c r="BO177" s="114" t="s">
        <v>1180</v>
      </c>
      <c r="BP177" s="114">
        <v>100</v>
      </c>
      <c r="BQ177" s="114">
        <v>25</v>
      </c>
      <c r="BR177" s="114">
        <v>2</v>
      </c>
      <c r="CB177" s="114">
        <v>1</v>
      </c>
      <c r="CC177" s="114">
        <v>1</v>
      </c>
      <c r="CD177" s="114">
        <v>1</v>
      </c>
      <c r="CF177" s="114">
        <v>10</v>
      </c>
      <c r="CG177" s="114">
        <v>9</v>
      </c>
      <c r="CH177" s="114">
        <v>10</v>
      </c>
      <c r="CI177" s="114">
        <v>9</v>
      </c>
      <c r="CK177" s="114">
        <v>400</v>
      </c>
      <c r="CL177" s="114">
        <v>50</v>
      </c>
      <c r="CO177" s="114">
        <v>1</v>
      </c>
      <c r="CP177" s="114">
        <v>2</v>
      </c>
      <c r="CS177" s="114">
        <v>2</v>
      </c>
      <c r="CT177" s="114">
        <v>1</v>
      </c>
      <c r="CU177" s="114">
        <v>400</v>
      </c>
      <c r="DD177" s="114">
        <v>15</v>
      </c>
      <c r="DF177" s="114">
        <v>20</v>
      </c>
      <c r="DY177" s="122"/>
      <c r="EF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2"/>
      <c r="EV177" s="122"/>
      <c r="EW177" s="122"/>
      <c r="EX177" s="122"/>
      <c r="EY177" s="122"/>
      <c r="EZ177" s="122"/>
      <c r="FA177" s="127"/>
      <c r="FB177" s="122"/>
      <c r="FD177" s="124"/>
      <c r="FH177" s="124"/>
      <c r="FI177" s="125"/>
      <c r="FK177" s="126"/>
      <c r="FL177" s="123"/>
    </row>
    <row r="178" spans="1:168" x14ac:dyDescent="0.2">
      <c r="A178" s="114">
        <f t="shared" si="5"/>
        <v>37</v>
      </c>
      <c r="B178" s="114" t="s">
        <v>1270</v>
      </c>
      <c r="C178" s="114">
        <v>110</v>
      </c>
      <c r="D178" s="114">
        <v>50</v>
      </c>
      <c r="E178" s="114">
        <v>50</v>
      </c>
      <c r="F178" s="114">
        <v>6500</v>
      </c>
      <c r="G178" s="114">
        <v>500</v>
      </c>
      <c r="H178" s="114">
        <v>800</v>
      </c>
      <c r="I178" s="114">
        <v>100</v>
      </c>
      <c r="J178" s="114">
        <v>300</v>
      </c>
      <c r="K178" s="114">
        <v>20</v>
      </c>
      <c r="L178" s="114">
        <v>20</v>
      </c>
      <c r="M178" s="114">
        <v>40</v>
      </c>
      <c r="N178" s="114">
        <v>40</v>
      </c>
      <c r="O178" s="114">
        <v>50</v>
      </c>
      <c r="P178" s="114">
        <v>50</v>
      </c>
      <c r="Q178" s="114">
        <v>75</v>
      </c>
      <c r="S178" s="114">
        <v>3</v>
      </c>
      <c r="T178" s="114">
        <v>3</v>
      </c>
      <c r="U178" s="114">
        <v>50</v>
      </c>
      <c r="Y178" s="114">
        <v>18</v>
      </c>
      <c r="Z178" s="114">
        <v>10</v>
      </c>
      <c r="AA178" s="114">
        <v>450</v>
      </c>
      <c r="AK178" s="114">
        <v>1.5</v>
      </c>
      <c r="AL178" s="114">
        <v>4</v>
      </c>
      <c r="AM178" s="114">
        <v>25</v>
      </c>
      <c r="AN178" s="114">
        <v>4</v>
      </c>
      <c r="AP178" s="114">
        <v>2</v>
      </c>
      <c r="AQ178" s="114">
        <v>3</v>
      </c>
      <c r="AR178" s="114">
        <v>400</v>
      </c>
      <c r="BO178" s="114" t="s">
        <v>1180</v>
      </c>
      <c r="BP178" s="114">
        <v>125</v>
      </c>
      <c r="BQ178" s="114">
        <v>100</v>
      </c>
      <c r="BW178" s="114">
        <v>250</v>
      </c>
      <c r="CA178" s="114">
        <v>1</v>
      </c>
      <c r="CC178" s="114">
        <v>2</v>
      </c>
      <c r="CD178" s="114">
        <v>1</v>
      </c>
      <c r="CF178" s="114">
        <v>12</v>
      </c>
      <c r="CG178" s="114">
        <v>10</v>
      </c>
      <c r="CH178" s="114">
        <v>12</v>
      </c>
      <c r="CI178" s="114">
        <v>10</v>
      </c>
      <c r="CJ178" s="114">
        <v>1</v>
      </c>
      <c r="CK178" s="114">
        <v>300</v>
      </c>
      <c r="CP178" s="114">
        <v>3</v>
      </c>
      <c r="CS178" s="114">
        <v>3</v>
      </c>
      <c r="CT178" s="114">
        <v>3</v>
      </c>
      <c r="CU178" s="114">
        <v>1050</v>
      </c>
      <c r="CV178" s="114">
        <v>45</v>
      </c>
      <c r="CW178" s="114">
        <v>27</v>
      </c>
      <c r="CX178" s="114">
        <v>20</v>
      </c>
      <c r="CY178" s="114">
        <v>17</v>
      </c>
      <c r="CZ178" s="114">
        <v>270</v>
      </c>
      <c r="DA178" s="114">
        <v>162</v>
      </c>
      <c r="DB178" s="114">
        <v>3</v>
      </c>
      <c r="DD178" s="114">
        <v>20</v>
      </c>
      <c r="DF178" s="114">
        <v>10</v>
      </c>
      <c r="DY178" s="122"/>
      <c r="EF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2"/>
      <c r="EV178" s="122"/>
      <c r="EW178" s="122"/>
      <c r="EX178" s="122"/>
      <c r="EY178" s="122"/>
      <c r="EZ178" s="122"/>
      <c r="FA178" s="127"/>
      <c r="FB178" s="122"/>
      <c r="FD178" s="124"/>
      <c r="FH178" s="124"/>
      <c r="FI178" s="125"/>
      <c r="FK178" s="126"/>
      <c r="FL178" s="123"/>
    </row>
    <row r="179" spans="1:168" x14ac:dyDescent="0.2">
      <c r="A179" s="114">
        <f t="shared" si="5"/>
        <v>38</v>
      </c>
      <c r="B179" s="114" t="s">
        <v>1271</v>
      </c>
      <c r="C179" s="114">
        <v>24</v>
      </c>
      <c r="D179" s="114">
        <v>4</v>
      </c>
      <c r="E179" s="114">
        <v>4</v>
      </c>
      <c r="F179" s="114">
        <v>2200</v>
      </c>
      <c r="G179" s="114">
        <v>300</v>
      </c>
      <c r="H179" s="114">
        <v>400</v>
      </c>
      <c r="I179" s="114">
        <v>150</v>
      </c>
      <c r="J179" s="114">
        <v>200</v>
      </c>
      <c r="K179" s="114">
        <v>6</v>
      </c>
      <c r="L179" s="114">
        <v>10</v>
      </c>
      <c r="M179" s="114">
        <v>18</v>
      </c>
      <c r="N179" s="114">
        <v>11</v>
      </c>
      <c r="O179" s="114">
        <v>2</v>
      </c>
      <c r="P179" s="114">
        <v>5</v>
      </c>
      <c r="Q179" s="114">
        <v>2</v>
      </c>
      <c r="S179" s="114">
        <v>1.5</v>
      </c>
      <c r="U179" s="114">
        <v>35</v>
      </c>
      <c r="Y179" s="114">
        <v>4</v>
      </c>
      <c r="Z179" s="114">
        <v>4</v>
      </c>
      <c r="AA179" s="114">
        <v>85</v>
      </c>
      <c r="AI179" s="114">
        <v>5</v>
      </c>
      <c r="AK179" s="114">
        <v>0.5</v>
      </c>
      <c r="AM179" s="114">
        <v>20</v>
      </c>
      <c r="AO179" s="114">
        <v>0.5</v>
      </c>
      <c r="AQ179" s="114">
        <v>1</v>
      </c>
      <c r="BJ179" s="114">
        <v>0.5</v>
      </c>
      <c r="BO179" s="114" t="s">
        <v>1180</v>
      </c>
      <c r="BP179" s="114">
        <v>150</v>
      </c>
      <c r="BQ179" s="114">
        <v>175</v>
      </c>
      <c r="BR179" s="114">
        <v>2</v>
      </c>
      <c r="BX179" s="114" t="s">
        <v>1272</v>
      </c>
      <c r="BY179" s="114">
        <v>90</v>
      </c>
      <c r="BZ179" s="114">
        <v>180</v>
      </c>
      <c r="CC179" s="114">
        <v>2</v>
      </c>
      <c r="CF179" s="114">
        <v>3</v>
      </c>
      <c r="CG179" s="114">
        <v>2</v>
      </c>
      <c r="CK179" s="114">
        <v>275</v>
      </c>
      <c r="CP179" s="114">
        <v>3</v>
      </c>
      <c r="CS179" s="114">
        <v>1</v>
      </c>
      <c r="CT179" s="114">
        <v>2</v>
      </c>
      <c r="CU179" s="114">
        <v>425</v>
      </c>
      <c r="DD179" s="114">
        <v>5</v>
      </c>
      <c r="DF179" s="114">
        <v>20</v>
      </c>
      <c r="DY179" s="122"/>
      <c r="EF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2"/>
      <c r="EV179" s="122"/>
      <c r="EW179" s="122"/>
      <c r="EX179" s="122"/>
      <c r="EY179" s="122"/>
      <c r="EZ179" s="122"/>
      <c r="FA179" s="127"/>
      <c r="FB179" s="122"/>
      <c r="FD179" s="124"/>
      <c r="FH179" s="124"/>
      <c r="FI179" s="125"/>
      <c r="FK179" s="126"/>
      <c r="FL179" s="123"/>
    </row>
    <row r="180" spans="1:168" x14ac:dyDescent="0.2">
      <c r="A180" s="114">
        <f t="shared" si="5"/>
        <v>39</v>
      </c>
      <c r="B180" s="114" t="s">
        <v>1273</v>
      </c>
      <c r="C180" s="114">
        <v>100</v>
      </c>
      <c r="D180" s="114">
        <v>15</v>
      </c>
      <c r="E180" s="114">
        <v>15</v>
      </c>
      <c r="F180" s="114">
        <v>3500</v>
      </c>
      <c r="G180" s="114">
        <v>300</v>
      </c>
      <c r="H180" s="114">
        <v>600</v>
      </c>
      <c r="I180" s="114">
        <v>200</v>
      </c>
      <c r="J180" s="114">
        <v>300</v>
      </c>
      <c r="K180" s="114">
        <v>35</v>
      </c>
      <c r="L180" s="114">
        <v>30</v>
      </c>
      <c r="M180" s="114">
        <v>20</v>
      </c>
      <c r="N180" s="114">
        <v>30</v>
      </c>
      <c r="O180" s="114">
        <v>45</v>
      </c>
      <c r="P180" s="114">
        <v>30</v>
      </c>
      <c r="Q180" s="114">
        <v>45</v>
      </c>
      <c r="S180" s="114">
        <v>3</v>
      </c>
      <c r="T180" s="114">
        <v>1</v>
      </c>
      <c r="U180" s="114">
        <v>25</v>
      </c>
      <c r="Y180" s="114">
        <v>25</v>
      </c>
      <c r="Z180" s="114">
        <v>12</v>
      </c>
      <c r="AA180" s="114">
        <v>750</v>
      </c>
      <c r="AF180" s="114">
        <v>8</v>
      </c>
      <c r="AH180" s="114">
        <v>3</v>
      </c>
      <c r="AJ180" s="114">
        <v>25</v>
      </c>
      <c r="AK180" s="114">
        <v>3</v>
      </c>
      <c r="AL180" s="114">
        <v>4</v>
      </c>
      <c r="AM180" s="114">
        <v>50</v>
      </c>
      <c r="AP180" s="114">
        <v>0.75</v>
      </c>
      <c r="AQ180" s="114">
        <v>3</v>
      </c>
      <c r="AR180" s="114">
        <v>70</v>
      </c>
      <c r="BG180" s="114">
        <v>3</v>
      </c>
      <c r="BJ180" s="114">
        <v>0.5</v>
      </c>
      <c r="BO180" s="114" t="s">
        <v>1180</v>
      </c>
      <c r="BP180" s="114">
        <v>40</v>
      </c>
      <c r="BQ180" s="114">
        <v>15</v>
      </c>
      <c r="CA180" s="114">
        <v>2</v>
      </c>
      <c r="CB180" s="114">
        <v>3</v>
      </c>
      <c r="CC180" s="114">
        <v>2</v>
      </c>
      <c r="CD180" s="114">
        <v>4</v>
      </c>
      <c r="CF180" s="114">
        <v>2</v>
      </c>
      <c r="CG180" s="114">
        <v>4</v>
      </c>
      <c r="CK180" s="114">
        <v>200</v>
      </c>
      <c r="CO180" s="114">
        <v>2</v>
      </c>
      <c r="CP180" s="114">
        <v>5</v>
      </c>
      <c r="CS180" s="114">
        <v>3</v>
      </c>
      <c r="CT180" s="114">
        <v>2</v>
      </c>
      <c r="CU180" s="114">
        <v>400</v>
      </c>
      <c r="CV180" s="114">
        <v>3</v>
      </c>
      <c r="CX180" s="114">
        <v>3</v>
      </c>
      <c r="CZ180" s="114">
        <v>20</v>
      </c>
      <c r="DD180" s="114">
        <v>20</v>
      </c>
      <c r="DG180" s="114">
        <v>19</v>
      </c>
      <c r="DY180" s="122"/>
      <c r="EF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2"/>
      <c r="EV180" s="122"/>
      <c r="EW180" s="122"/>
      <c r="EX180" s="122"/>
      <c r="EY180" s="122"/>
      <c r="EZ180" s="122"/>
      <c r="FA180" s="127"/>
      <c r="FB180" s="122"/>
      <c r="FD180" s="124"/>
      <c r="FH180" s="124"/>
      <c r="FI180" s="125"/>
      <c r="FK180" s="126"/>
      <c r="FL180" s="123"/>
    </row>
    <row r="181" spans="1:168" x14ac:dyDescent="0.2">
      <c r="A181" s="114">
        <f t="shared" si="5"/>
        <v>40</v>
      </c>
      <c r="B181" s="114" t="s">
        <v>156</v>
      </c>
      <c r="C181" s="114">
        <v>135</v>
      </c>
      <c r="D181" s="114">
        <v>5</v>
      </c>
      <c r="E181" s="114">
        <v>5</v>
      </c>
      <c r="F181" s="114">
        <v>8400</v>
      </c>
      <c r="G181" s="114">
        <v>1000</v>
      </c>
      <c r="H181" s="114">
        <v>1600</v>
      </c>
      <c r="I181" s="114">
        <v>300</v>
      </c>
      <c r="J181" s="114">
        <v>1000</v>
      </c>
      <c r="K181" s="114">
        <v>25</v>
      </c>
      <c r="L181" s="114">
        <v>15</v>
      </c>
      <c r="M181" s="114">
        <v>35</v>
      </c>
      <c r="N181" s="114">
        <v>35</v>
      </c>
      <c r="O181" s="114">
        <v>55</v>
      </c>
      <c r="P181" s="114">
        <v>60</v>
      </c>
      <c r="Q181" s="114">
        <v>75</v>
      </c>
      <c r="Y181" s="114">
        <v>12</v>
      </c>
      <c r="Z181" s="114">
        <v>12</v>
      </c>
      <c r="AA181" s="114">
        <v>532</v>
      </c>
      <c r="AE181" s="114">
        <v>5</v>
      </c>
      <c r="AG181" s="114">
        <v>250</v>
      </c>
      <c r="AN181" s="114">
        <v>1.5</v>
      </c>
      <c r="AO181" s="114">
        <v>1.5</v>
      </c>
      <c r="AP181" s="114">
        <v>2</v>
      </c>
      <c r="AQ181" s="114">
        <v>2</v>
      </c>
      <c r="AR181" s="114">
        <v>200</v>
      </c>
      <c r="AT181" s="114">
        <v>1</v>
      </c>
      <c r="BO181" s="114" t="s">
        <v>1180</v>
      </c>
      <c r="BP181" s="114">
        <v>100</v>
      </c>
      <c r="CD181" s="114">
        <v>1</v>
      </c>
      <c r="CF181" s="114">
        <v>15</v>
      </c>
      <c r="CG181" s="114">
        <v>20</v>
      </c>
      <c r="CH181" s="114">
        <v>15</v>
      </c>
      <c r="CI181" s="114">
        <v>20</v>
      </c>
      <c r="CK181" s="114">
        <v>220</v>
      </c>
      <c r="CN181" s="114">
        <v>1</v>
      </c>
      <c r="CP181" s="114">
        <v>4</v>
      </c>
      <c r="CR181" s="114">
        <v>6</v>
      </c>
      <c r="CS181" s="114">
        <v>5</v>
      </c>
      <c r="CT181" s="114">
        <v>2</v>
      </c>
      <c r="CU181" s="114">
        <v>500</v>
      </c>
      <c r="DD181" s="114">
        <v>4</v>
      </c>
      <c r="DY181" s="122"/>
      <c r="EF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2"/>
      <c r="EV181" s="122"/>
      <c r="EW181" s="122"/>
      <c r="EX181" s="122"/>
      <c r="EY181" s="122"/>
      <c r="EZ181" s="122"/>
      <c r="FA181" s="127"/>
      <c r="FB181" s="122"/>
      <c r="FD181" s="124"/>
      <c r="FH181" s="124"/>
      <c r="FI181" s="125"/>
      <c r="FK181" s="126"/>
      <c r="FL181" s="123"/>
    </row>
    <row r="182" spans="1:168" x14ac:dyDescent="0.2">
      <c r="A182" s="114">
        <f t="shared" si="5"/>
        <v>41</v>
      </c>
      <c r="B182" s="114" t="s">
        <v>1089</v>
      </c>
      <c r="C182" s="114">
        <v>32</v>
      </c>
      <c r="D182" s="114">
        <v>10</v>
      </c>
      <c r="E182" s="114">
        <v>5</v>
      </c>
      <c r="F182" s="114">
        <v>4250</v>
      </c>
      <c r="G182" s="114">
        <v>250</v>
      </c>
      <c r="H182" s="114">
        <v>600</v>
      </c>
      <c r="I182" s="114">
        <v>150</v>
      </c>
      <c r="J182" s="114">
        <v>450</v>
      </c>
      <c r="K182" s="114">
        <v>13</v>
      </c>
      <c r="L182" s="114">
        <v>20</v>
      </c>
      <c r="M182" s="114">
        <v>39</v>
      </c>
      <c r="N182" s="114">
        <v>32</v>
      </c>
      <c r="O182" s="114">
        <v>30</v>
      </c>
      <c r="P182" s="114">
        <v>25</v>
      </c>
      <c r="Q182" s="114">
        <v>45</v>
      </c>
      <c r="S182" s="114">
        <v>3</v>
      </c>
      <c r="T182" s="114">
        <v>3</v>
      </c>
      <c r="U182" s="114">
        <v>35</v>
      </c>
      <c r="V182" s="114">
        <v>1</v>
      </c>
      <c r="X182" s="114">
        <v>10</v>
      </c>
      <c r="Y182" s="114">
        <v>4</v>
      </c>
      <c r="Z182" s="114">
        <v>2</v>
      </c>
      <c r="AA182" s="114">
        <v>100</v>
      </c>
      <c r="AE182" s="114">
        <v>3</v>
      </c>
      <c r="AF182" s="114">
        <v>10</v>
      </c>
      <c r="AG182" s="114">
        <v>50</v>
      </c>
      <c r="AH182" s="114">
        <v>3</v>
      </c>
      <c r="AJ182" s="114">
        <v>90</v>
      </c>
      <c r="AK182" s="114">
        <v>1</v>
      </c>
      <c r="AM182" s="114">
        <v>25</v>
      </c>
      <c r="AN182" s="114">
        <v>1.5</v>
      </c>
      <c r="AP182" s="114">
        <v>2</v>
      </c>
      <c r="AQ182" s="114">
        <v>1.5</v>
      </c>
      <c r="AR182" s="114">
        <v>200</v>
      </c>
      <c r="BO182" s="114" t="s">
        <v>1180</v>
      </c>
      <c r="BP182" s="114">
        <v>30</v>
      </c>
      <c r="BQ182" s="114">
        <v>75</v>
      </c>
      <c r="BT182" s="114">
        <v>2</v>
      </c>
      <c r="CA182" s="114">
        <v>2</v>
      </c>
      <c r="CB182" s="114">
        <v>1</v>
      </c>
      <c r="CC182" s="114">
        <v>2</v>
      </c>
      <c r="CD182" s="114">
        <v>2</v>
      </c>
      <c r="CF182" s="114">
        <v>8</v>
      </c>
      <c r="CG182" s="114">
        <v>9</v>
      </c>
      <c r="CK182" s="114">
        <v>14000</v>
      </c>
      <c r="CN182" s="114">
        <v>1</v>
      </c>
      <c r="CP182" s="114">
        <v>2</v>
      </c>
      <c r="CS182" s="114">
        <v>3</v>
      </c>
      <c r="CT182" s="114">
        <v>2</v>
      </c>
      <c r="CU182" s="114">
        <v>500</v>
      </c>
      <c r="CV182" s="114">
        <v>2</v>
      </c>
      <c r="CW182" s="114">
        <v>3</v>
      </c>
      <c r="CX182" s="114">
        <v>2</v>
      </c>
      <c r="CY182" s="114">
        <v>2</v>
      </c>
      <c r="CZ182" s="114">
        <v>12</v>
      </c>
      <c r="DA182" s="114">
        <v>18</v>
      </c>
      <c r="DD182" s="114">
        <v>2</v>
      </c>
      <c r="DF182" s="114">
        <v>10</v>
      </c>
      <c r="DY182" s="122"/>
      <c r="EF182" s="122"/>
      <c r="EK182" s="122"/>
      <c r="EL182" s="122"/>
      <c r="EM182" s="122"/>
      <c r="EN182" s="122"/>
      <c r="EO182" s="122"/>
      <c r="EP182" s="122"/>
      <c r="EQ182" s="122"/>
      <c r="ER182" s="122"/>
      <c r="ES182" s="122"/>
      <c r="ET182" s="122"/>
      <c r="EU182" s="122"/>
      <c r="EV182" s="122"/>
      <c r="EW182" s="122"/>
      <c r="EX182" s="122"/>
      <c r="EY182" s="122"/>
      <c r="EZ182" s="122"/>
      <c r="FA182" s="127"/>
      <c r="FB182" s="122"/>
      <c r="FD182" s="124"/>
      <c r="FH182" s="124"/>
      <c r="FI182" s="125"/>
      <c r="FK182" s="126"/>
      <c r="FL182" s="123"/>
    </row>
    <row r="183" spans="1:168" x14ac:dyDescent="0.2">
      <c r="A183" s="114">
        <f t="shared" si="5"/>
        <v>42</v>
      </c>
      <c r="B183" s="114" t="s">
        <v>1274</v>
      </c>
      <c r="C183" s="114">
        <v>90</v>
      </c>
      <c r="D183" s="114">
        <v>10</v>
      </c>
      <c r="E183" s="114">
        <v>10</v>
      </c>
      <c r="F183" s="114">
        <v>2500</v>
      </c>
      <c r="G183" s="114">
        <v>400</v>
      </c>
      <c r="H183" s="114">
        <v>450</v>
      </c>
      <c r="I183" s="114">
        <v>600</v>
      </c>
      <c r="J183" s="114">
        <v>420</v>
      </c>
      <c r="K183" s="114">
        <v>30</v>
      </c>
      <c r="L183" s="114">
        <v>30</v>
      </c>
      <c r="N183" s="114">
        <v>25</v>
      </c>
      <c r="O183" s="114">
        <v>60</v>
      </c>
      <c r="P183" s="114">
        <v>50</v>
      </c>
      <c r="Q183" s="114">
        <v>50</v>
      </c>
      <c r="T183" s="114">
        <v>1</v>
      </c>
      <c r="Y183" s="114">
        <v>27</v>
      </c>
      <c r="Z183" s="114">
        <v>18</v>
      </c>
      <c r="AA183" s="114">
        <v>900</v>
      </c>
      <c r="AF183" s="114">
        <v>4</v>
      </c>
      <c r="AI183" s="114">
        <v>2</v>
      </c>
      <c r="AK183" s="114">
        <v>3</v>
      </c>
      <c r="AL183" s="114">
        <v>2</v>
      </c>
      <c r="AM183" s="114">
        <v>75</v>
      </c>
      <c r="AP183" s="114">
        <v>1</v>
      </c>
      <c r="AQ183" s="114">
        <v>1</v>
      </c>
      <c r="AR183" s="114">
        <v>60</v>
      </c>
      <c r="CA183" s="114">
        <v>2</v>
      </c>
      <c r="CC183" s="114">
        <v>3</v>
      </c>
      <c r="CD183" s="114">
        <v>1</v>
      </c>
      <c r="CG183" s="114">
        <v>5</v>
      </c>
      <c r="CI183" s="114">
        <v>5</v>
      </c>
      <c r="CP183" s="114">
        <v>2</v>
      </c>
      <c r="CR183" s="114">
        <v>8</v>
      </c>
      <c r="CS183" s="114">
        <v>1</v>
      </c>
      <c r="CV183" s="114">
        <v>3</v>
      </c>
      <c r="CW183" s="114">
        <v>3</v>
      </c>
      <c r="CY183" s="114">
        <v>4</v>
      </c>
      <c r="DA183" s="114">
        <v>21</v>
      </c>
      <c r="DD183" s="114">
        <v>10</v>
      </c>
      <c r="DY183" s="122"/>
      <c r="EF183" s="122"/>
      <c r="EK183" s="122"/>
      <c r="EL183" s="122"/>
      <c r="EM183" s="122"/>
      <c r="EN183" s="122"/>
      <c r="EO183" s="122"/>
      <c r="EP183" s="122"/>
      <c r="EQ183" s="122"/>
      <c r="ER183" s="122"/>
      <c r="ES183" s="122"/>
      <c r="ET183" s="122"/>
      <c r="EU183" s="122"/>
      <c r="EV183" s="122"/>
      <c r="EW183" s="122"/>
      <c r="EX183" s="122"/>
      <c r="EY183" s="122"/>
      <c r="EZ183" s="122"/>
      <c r="FA183" s="127"/>
      <c r="FB183" s="122"/>
      <c r="FD183" s="124"/>
      <c r="FH183" s="124"/>
      <c r="FI183" s="125"/>
      <c r="FK183" s="126"/>
      <c r="FL183" s="123"/>
    </row>
    <row r="184" spans="1:168" x14ac:dyDescent="0.2">
      <c r="A184" s="114">
        <f t="shared" si="5"/>
        <v>43</v>
      </c>
      <c r="B184" s="114" t="s">
        <v>778</v>
      </c>
      <c r="C184" s="114">
        <v>60</v>
      </c>
      <c r="D184" s="114">
        <v>10</v>
      </c>
      <c r="E184" s="114">
        <v>10</v>
      </c>
      <c r="F184" s="114">
        <v>2800</v>
      </c>
      <c r="G184" s="114">
        <v>200</v>
      </c>
      <c r="H184" s="114">
        <v>600</v>
      </c>
      <c r="I184" s="114">
        <v>100</v>
      </c>
      <c r="J184" s="114">
        <v>200</v>
      </c>
      <c r="K184" s="114">
        <v>10</v>
      </c>
      <c r="L184" s="114">
        <v>14</v>
      </c>
      <c r="M184" s="114">
        <v>40</v>
      </c>
      <c r="N184" s="114">
        <v>36</v>
      </c>
      <c r="O184" s="114">
        <v>10</v>
      </c>
      <c r="P184" s="114">
        <v>10</v>
      </c>
      <c r="Q184" s="114">
        <v>10</v>
      </c>
      <c r="V184" s="114">
        <v>1</v>
      </c>
      <c r="X184" s="114">
        <v>20</v>
      </c>
      <c r="Y184" s="114">
        <v>7</v>
      </c>
      <c r="Z184" s="114">
        <v>11</v>
      </c>
      <c r="AA184" s="114">
        <v>200</v>
      </c>
      <c r="AE184" s="114">
        <v>3</v>
      </c>
      <c r="AG184" s="114">
        <v>60</v>
      </c>
      <c r="AI184" s="114">
        <v>2</v>
      </c>
      <c r="AP184" s="114">
        <v>0.75</v>
      </c>
      <c r="AQ184" s="114">
        <v>0.75</v>
      </c>
      <c r="AR184" s="114">
        <v>45</v>
      </c>
      <c r="CF184" s="114">
        <v>4</v>
      </c>
      <c r="CG184" s="114">
        <v>6</v>
      </c>
      <c r="CH184" s="114">
        <v>4</v>
      </c>
      <c r="CI184" s="114">
        <v>6</v>
      </c>
      <c r="CJ184" s="114">
        <v>1</v>
      </c>
      <c r="CK184" s="114">
        <v>150</v>
      </c>
      <c r="CN184" s="114">
        <v>1</v>
      </c>
      <c r="CO184" s="114">
        <v>1</v>
      </c>
      <c r="CP184" s="114">
        <v>2</v>
      </c>
      <c r="CS184" s="114">
        <v>1</v>
      </c>
      <c r="CT184" s="114">
        <v>1</v>
      </c>
      <c r="CU184" s="114">
        <v>350</v>
      </c>
      <c r="DD184" s="114">
        <v>10</v>
      </c>
      <c r="DF184" s="114">
        <v>15</v>
      </c>
      <c r="DY184" s="122"/>
      <c r="EF184" s="122"/>
      <c r="EK184" s="122"/>
      <c r="EL184" s="122"/>
      <c r="EM184" s="122"/>
      <c r="EN184" s="122"/>
      <c r="EO184" s="122"/>
      <c r="EP184" s="122"/>
      <c r="EQ184" s="122"/>
      <c r="ER184" s="122"/>
      <c r="ES184" s="122"/>
      <c r="ET184" s="122"/>
      <c r="EU184" s="122"/>
      <c r="EV184" s="122"/>
      <c r="EW184" s="122"/>
      <c r="EX184" s="122"/>
      <c r="EY184" s="122"/>
      <c r="EZ184" s="122"/>
      <c r="FA184" s="127"/>
      <c r="FB184" s="122"/>
      <c r="FD184" s="124"/>
      <c r="FH184" s="124"/>
      <c r="FI184" s="125"/>
      <c r="FK184" s="126"/>
      <c r="FL184" s="123"/>
    </row>
    <row r="185" spans="1:168" x14ac:dyDescent="0.2">
      <c r="A185" s="114">
        <f t="shared" si="5"/>
        <v>44</v>
      </c>
      <c r="B185" s="114" t="s">
        <v>1107</v>
      </c>
      <c r="C185" s="114">
        <v>30</v>
      </c>
      <c r="D185" s="114">
        <v>7</v>
      </c>
      <c r="E185" s="114">
        <v>4</v>
      </c>
      <c r="F185" s="114">
        <v>2000</v>
      </c>
      <c r="G185" s="114">
        <v>150</v>
      </c>
      <c r="H185" s="114">
        <v>400</v>
      </c>
      <c r="I185" s="114">
        <v>15</v>
      </c>
      <c r="J185" s="114">
        <v>300</v>
      </c>
      <c r="K185" s="114">
        <v>8</v>
      </c>
      <c r="L185" s="114">
        <v>8</v>
      </c>
      <c r="M185" s="114">
        <v>16</v>
      </c>
      <c r="N185" s="114">
        <v>14</v>
      </c>
      <c r="O185" s="114">
        <v>6</v>
      </c>
      <c r="P185" s="114">
        <v>8</v>
      </c>
      <c r="Q185" s="114">
        <v>7</v>
      </c>
      <c r="Y185" s="114">
        <v>6</v>
      </c>
      <c r="Z185" s="114">
        <v>6</v>
      </c>
      <c r="AA185" s="114">
        <v>400</v>
      </c>
      <c r="AK185" s="114">
        <v>1</v>
      </c>
      <c r="AL185" s="114">
        <v>1</v>
      </c>
      <c r="AM185" s="114">
        <v>25</v>
      </c>
      <c r="AN185" s="114">
        <v>0.25</v>
      </c>
      <c r="AP185" s="114">
        <v>0.25</v>
      </c>
      <c r="AQ185" s="114">
        <v>0.25</v>
      </c>
      <c r="AR185" s="114">
        <v>50</v>
      </c>
      <c r="CC185" s="114">
        <v>2</v>
      </c>
      <c r="CF185" s="114">
        <v>3</v>
      </c>
      <c r="CG185" s="114">
        <v>3</v>
      </c>
      <c r="CI185" s="114">
        <v>3</v>
      </c>
      <c r="CK185" s="114">
        <v>300</v>
      </c>
      <c r="CP185" s="114">
        <v>3</v>
      </c>
      <c r="CR185" s="114">
        <v>1</v>
      </c>
      <c r="CT185" s="114">
        <v>1</v>
      </c>
      <c r="CU185" s="114">
        <v>100</v>
      </c>
      <c r="CV185" s="114">
        <v>2</v>
      </c>
      <c r="CW185" s="114">
        <v>2</v>
      </c>
      <c r="CX185" s="114">
        <v>1</v>
      </c>
      <c r="CY185" s="114">
        <v>2</v>
      </c>
      <c r="CZ185" s="114">
        <v>14</v>
      </c>
      <c r="DA185" s="114">
        <v>14</v>
      </c>
      <c r="DD185" s="114">
        <v>5</v>
      </c>
      <c r="DF185" s="114">
        <v>7</v>
      </c>
      <c r="DG185" s="114">
        <v>4</v>
      </c>
      <c r="DY185" s="122"/>
      <c r="EF185" s="122"/>
      <c r="EK185" s="122"/>
      <c r="EL185" s="122"/>
      <c r="EM185" s="122"/>
      <c r="EN185" s="122"/>
      <c r="EO185" s="122"/>
      <c r="EP185" s="122"/>
      <c r="EQ185" s="122"/>
      <c r="ER185" s="122"/>
      <c r="ES185" s="122"/>
      <c r="ET185" s="122"/>
      <c r="EU185" s="122"/>
      <c r="EV185" s="122"/>
      <c r="EW185" s="122"/>
      <c r="EX185" s="122"/>
      <c r="EY185" s="122"/>
      <c r="EZ185" s="122"/>
      <c r="FA185" s="127"/>
      <c r="FB185" s="122"/>
      <c r="FD185" s="124"/>
      <c r="FH185" s="124"/>
      <c r="FI185" s="125"/>
      <c r="FK185" s="126"/>
      <c r="FL185" s="123"/>
    </row>
    <row r="186" spans="1:168" x14ac:dyDescent="0.2">
      <c r="A186" s="114">
        <f t="shared" si="5"/>
        <v>45</v>
      </c>
      <c r="B186" s="114" t="s">
        <v>291</v>
      </c>
      <c r="C186" s="114">
        <v>90</v>
      </c>
      <c r="D186" s="114">
        <v>25</v>
      </c>
      <c r="E186" s="114">
        <v>25</v>
      </c>
      <c r="F186" s="114">
        <v>6000</v>
      </c>
      <c r="G186" s="114">
        <v>1000</v>
      </c>
      <c r="H186" s="114">
        <v>1000</v>
      </c>
      <c r="I186" s="114">
        <v>250</v>
      </c>
      <c r="J186" s="114">
        <v>1000</v>
      </c>
      <c r="K186" s="114">
        <v>20</v>
      </c>
      <c r="L186" s="114">
        <v>20</v>
      </c>
      <c r="O186" s="114">
        <v>18</v>
      </c>
      <c r="P186" s="114">
        <v>20</v>
      </c>
      <c r="Q186" s="114">
        <v>18</v>
      </c>
      <c r="V186" s="114">
        <v>1.5</v>
      </c>
      <c r="W186" s="114">
        <v>1.5</v>
      </c>
      <c r="X186" s="114">
        <v>20</v>
      </c>
      <c r="Y186" s="114">
        <v>13</v>
      </c>
      <c r="Z186" s="114">
        <v>11</v>
      </c>
      <c r="AA186" s="114">
        <v>500</v>
      </c>
      <c r="AH186" s="114">
        <v>1.5</v>
      </c>
      <c r="AI186" s="114">
        <v>2</v>
      </c>
      <c r="AJ186" s="114">
        <v>40</v>
      </c>
      <c r="AN186" s="114">
        <v>1</v>
      </c>
      <c r="AO186" s="114">
        <v>1</v>
      </c>
      <c r="AP186" s="114">
        <v>0.5</v>
      </c>
      <c r="AQ186" s="114">
        <v>0.5</v>
      </c>
      <c r="AR186" s="114">
        <v>80</v>
      </c>
      <c r="BO186" s="114" t="s">
        <v>1180</v>
      </c>
      <c r="BP186" s="114">
        <v>20</v>
      </c>
      <c r="BQ186" s="114">
        <v>12</v>
      </c>
      <c r="BR186" s="114">
        <v>1</v>
      </c>
      <c r="BX186" s="114" t="s">
        <v>1272</v>
      </c>
      <c r="BY186" s="114">
        <v>40</v>
      </c>
      <c r="BZ186" s="114">
        <v>80</v>
      </c>
      <c r="CB186" s="114">
        <v>1</v>
      </c>
      <c r="CC186" s="114">
        <v>2</v>
      </c>
      <c r="CF186" s="114">
        <v>8</v>
      </c>
      <c r="CG186" s="114">
        <v>8</v>
      </c>
      <c r="CH186" s="114">
        <v>8</v>
      </c>
      <c r="CI186" s="114">
        <v>8</v>
      </c>
      <c r="CJ186" s="114">
        <v>1</v>
      </c>
      <c r="CK186" s="114">
        <v>400</v>
      </c>
      <c r="CN186" s="114">
        <v>1</v>
      </c>
      <c r="CP186" s="114">
        <v>2</v>
      </c>
      <c r="CR186" s="114">
        <v>2</v>
      </c>
      <c r="CS186" s="114">
        <v>1</v>
      </c>
      <c r="CT186" s="114">
        <v>3</v>
      </c>
      <c r="CU186" s="114">
        <v>350</v>
      </c>
      <c r="DD186" s="114">
        <v>5</v>
      </c>
      <c r="DY186" s="122"/>
      <c r="EF186" s="122"/>
      <c r="EK186" s="122"/>
      <c r="EL186" s="122"/>
      <c r="EM186" s="122"/>
      <c r="EN186" s="122"/>
      <c r="EO186" s="122"/>
      <c r="EP186" s="122"/>
      <c r="EQ186" s="122"/>
      <c r="ER186" s="122"/>
      <c r="ES186" s="122"/>
      <c r="ET186" s="122"/>
      <c r="EU186" s="122"/>
      <c r="EV186" s="122"/>
      <c r="EW186" s="122"/>
      <c r="EX186" s="122"/>
      <c r="EY186" s="122"/>
      <c r="EZ186" s="122"/>
      <c r="FA186" s="127"/>
      <c r="FB186" s="122"/>
      <c r="FD186" s="124"/>
      <c r="FH186" s="124"/>
      <c r="FI186" s="125"/>
      <c r="FK186" s="126"/>
      <c r="FL186" s="123"/>
    </row>
    <row r="187" spans="1:168" x14ac:dyDescent="0.2">
      <c r="DY187" s="122"/>
      <c r="EF187" s="122"/>
      <c r="EK187" s="122"/>
      <c r="EL187" s="122"/>
      <c r="EM187" s="122"/>
      <c r="EN187" s="122"/>
      <c r="EO187" s="122"/>
      <c r="EP187" s="122"/>
      <c r="EQ187" s="122"/>
      <c r="ER187" s="122"/>
      <c r="ES187" s="122"/>
      <c r="ET187" s="122"/>
      <c r="EU187" s="122"/>
      <c r="EV187" s="122"/>
      <c r="EW187" s="122"/>
      <c r="EX187" s="122"/>
      <c r="EY187" s="122"/>
      <c r="EZ187" s="122"/>
      <c r="FA187" s="127"/>
      <c r="FB187" s="122"/>
      <c r="FD187" s="124"/>
      <c r="FH187" s="124"/>
      <c r="FI187" s="125"/>
      <c r="FL187" s="123"/>
    </row>
    <row r="188" spans="1:168" x14ac:dyDescent="0.2">
      <c r="A188" s="114">
        <v>1</v>
      </c>
      <c r="B188" s="114" t="s">
        <v>623</v>
      </c>
      <c r="C188" s="114">
        <v>6</v>
      </c>
      <c r="F188" s="114">
        <v>250</v>
      </c>
      <c r="G188" s="114">
        <v>5</v>
      </c>
      <c r="H188" s="114">
        <v>75</v>
      </c>
      <c r="K188" s="114">
        <v>1</v>
      </c>
      <c r="L188" s="114">
        <v>1</v>
      </c>
      <c r="M188" s="114">
        <v>4</v>
      </c>
      <c r="N188" s="114">
        <v>4</v>
      </c>
      <c r="O188" s="114">
        <v>1</v>
      </c>
      <c r="P188" s="114">
        <v>1</v>
      </c>
      <c r="Q188" s="114">
        <v>2</v>
      </c>
      <c r="AP188" s="114">
        <v>1</v>
      </c>
      <c r="AQ188" s="114">
        <v>1</v>
      </c>
      <c r="AR188" s="114">
        <v>125</v>
      </c>
      <c r="CA188" s="114">
        <v>1</v>
      </c>
      <c r="CB188" s="114">
        <v>1</v>
      </c>
      <c r="CF188" s="114">
        <v>1</v>
      </c>
      <c r="CG188" s="114">
        <v>1</v>
      </c>
      <c r="CK188" s="114">
        <v>75</v>
      </c>
      <c r="CS188" s="114">
        <v>2</v>
      </c>
      <c r="CT188" s="114">
        <v>1</v>
      </c>
      <c r="CU188" s="114">
        <v>100</v>
      </c>
      <c r="DY188" s="122"/>
      <c r="EF188" s="122"/>
      <c r="EK188" s="122"/>
      <c r="EL188" s="122"/>
      <c r="EM188" s="122"/>
      <c r="EN188" s="122"/>
      <c r="EO188" s="122"/>
      <c r="EP188" s="122"/>
      <c r="EQ188" s="122"/>
      <c r="ER188" s="122"/>
      <c r="ES188" s="122"/>
      <c r="ET188" s="122"/>
      <c r="EU188" s="122"/>
      <c r="EV188" s="122"/>
      <c r="EW188" s="122"/>
      <c r="EX188" s="122"/>
      <c r="EY188" s="122"/>
      <c r="EZ188" s="122"/>
      <c r="FA188" s="127"/>
      <c r="FB188" s="122"/>
      <c r="FD188" s="124"/>
      <c r="FH188" s="124"/>
      <c r="FI188" s="125"/>
      <c r="FK188" s="126"/>
      <c r="FL188" s="123"/>
    </row>
    <row r="189" spans="1:168" x14ac:dyDescent="0.2">
      <c r="A189" s="114">
        <f>A188+1</f>
        <v>2</v>
      </c>
      <c r="B189" s="114" t="s">
        <v>1115</v>
      </c>
      <c r="C189" s="114">
        <v>140</v>
      </c>
      <c r="F189" s="114">
        <v>9350</v>
      </c>
      <c r="G189" s="114">
        <v>2000</v>
      </c>
      <c r="H189" s="114">
        <v>214</v>
      </c>
      <c r="I189" s="114">
        <v>500</v>
      </c>
      <c r="J189" s="114">
        <v>1500</v>
      </c>
      <c r="K189" s="114">
        <v>35</v>
      </c>
      <c r="L189" s="114">
        <v>40</v>
      </c>
      <c r="M189" s="114">
        <v>111</v>
      </c>
      <c r="N189" s="114">
        <v>111</v>
      </c>
      <c r="O189" s="114">
        <v>30</v>
      </c>
      <c r="P189" s="114">
        <v>25</v>
      </c>
      <c r="Q189" s="114">
        <v>60</v>
      </c>
      <c r="Y189" s="114">
        <v>32</v>
      </c>
      <c r="Z189" s="114">
        <v>35</v>
      </c>
      <c r="AA189" s="114">
        <v>718</v>
      </c>
      <c r="AF189" s="114">
        <v>5</v>
      </c>
      <c r="AK189" s="114">
        <v>2</v>
      </c>
      <c r="AL189" s="114">
        <v>4</v>
      </c>
      <c r="AM189" s="114">
        <v>40</v>
      </c>
      <c r="AN189" s="114">
        <v>1.5</v>
      </c>
      <c r="AO189" s="114">
        <v>1</v>
      </c>
      <c r="AP189" s="114">
        <v>1</v>
      </c>
      <c r="AQ189" s="114">
        <v>1</v>
      </c>
      <c r="AR189" s="114">
        <v>150</v>
      </c>
      <c r="AT189" s="114">
        <v>2</v>
      </c>
      <c r="BO189" s="114" t="s">
        <v>1205</v>
      </c>
      <c r="BP189" s="114">
        <v>100</v>
      </c>
      <c r="BQ189" s="114">
        <v>10</v>
      </c>
      <c r="BR189" s="114">
        <v>1</v>
      </c>
      <c r="CA189" s="114">
        <v>1</v>
      </c>
      <c r="CB189" s="114">
        <v>6</v>
      </c>
      <c r="CC189" s="114">
        <v>3</v>
      </c>
      <c r="CD189" s="114">
        <v>1</v>
      </c>
      <c r="CF189" s="114">
        <v>31</v>
      </c>
      <c r="CG189" s="114">
        <v>29</v>
      </c>
      <c r="CH189" s="114">
        <v>31</v>
      </c>
      <c r="CI189" s="114">
        <v>29</v>
      </c>
      <c r="CJ189" s="114">
        <v>2</v>
      </c>
      <c r="CK189" s="114">
        <v>1200</v>
      </c>
      <c r="CP189" s="114">
        <v>2</v>
      </c>
      <c r="CR189" s="114">
        <v>2</v>
      </c>
      <c r="CS189" s="114">
        <v>2</v>
      </c>
      <c r="CT189" s="114">
        <v>6</v>
      </c>
      <c r="CU189" s="114">
        <v>1450</v>
      </c>
      <c r="DD189" s="114">
        <v>13</v>
      </c>
      <c r="DY189" s="122"/>
      <c r="EF189" s="122"/>
      <c r="EK189" s="122"/>
      <c r="EL189" s="122"/>
      <c r="EM189" s="122"/>
      <c r="EN189" s="122"/>
      <c r="EO189" s="122"/>
      <c r="EP189" s="122"/>
      <c r="EQ189" s="122"/>
      <c r="ER189" s="122"/>
      <c r="ES189" s="122"/>
      <c r="ET189" s="122"/>
      <c r="EU189" s="122"/>
      <c r="EV189" s="122"/>
      <c r="EW189" s="122"/>
      <c r="EX189" s="122"/>
      <c r="EY189" s="122"/>
      <c r="EZ189" s="122"/>
      <c r="FA189" s="127"/>
      <c r="FB189" s="122"/>
      <c r="FD189" s="124"/>
      <c r="FH189" s="124"/>
      <c r="FI189" s="125"/>
      <c r="FK189" s="126"/>
      <c r="FL189" s="123"/>
    </row>
    <row r="190" spans="1:168" x14ac:dyDescent="0.2">
      <c r="A190" s="114">
        <f t="shared" ref="A190:A232" si="6">A189+1</f>
        <v>3</v>
      </c>
      <c r="B190" s="114" t="s">
        <v>1113</v>
      </c>
      <c r="C190" s="114">
        <v>150</v>
      </c>
      <c r="D190" s="114">
        <v>50</v>
      </c>
      <c r="E190" s="114">
        <v>15</v>
      </c>
      <c r="F190" s="168">
        <v>10000</v>
      </c>
      <c r="G190" s="114">
        <v>1000</v>
      </c>
      <c r="H190" s="114">
        <v>1250</v>
      </c>
      <c r="I190" s="114">
        <v>200</v>
      </c>
      <c r="J190" s="114">
        <v>900</v>
      </c>
      <c r="K190" s="114">
        <v>8</v>
      </c>
      <c r="L190" s="114">
        <v>13</v>
      </c>
      <c r="M190" s="114">
        <v>140</v>
      </c>
      <c r="N190" s="114">
        <v>105</v>
      </c>
      <c r="O190" s="114">
        <v>30</v>
      </c>
      <c r="P190" s="114">
        <v>30</v>
      </c>
      <c r="Q190" s="114">
        <v>35</v>
      </c>
      <c r="W190" s="114">
        <v>2</v>
      </c>
      <c r="Y190" s="114">
        <v>4</v>
      </c>
      <c r="Z190" s="114">
        <v>4</v>
      </c>
      <c r="AA190" s="114">
        <v>200</v>
      </c>
      <c r="AE190" s="114">
        <v>1.5</v>
      </c>
      <c r="AF190" s="114">
        <v>4</v>
      </c>
      <c r="AG190" s="114">
        <v>50</v>
      </c>
      <c r="AK190" s="114">
        <v>2</v>
      </c>
      <c r="AL190" s="114">
        <v>2</v>
      </c>
      <c r="AM190" s="114">
        <v>60</v>
      </c>
      <c r="AO190" s="114">
        <v>0.5</v>
      </c>
      <c r="AP190" s="114">
        <v>1</v>
      </c>
      <c r="AQ190" s="114">
        <v>1</v>
      </c>
      <c r="AR190" s="114">
        <v>175</v>
      </c>
      <c r="BO190" s="114" t="s">
        <v>1205</v>
      </c>
      <c r="BP190" s="114">
        <v>50</v>
      </c>
      <c r="CA190" s="114">
        <v>4</v>
      </c>
      <c r="CC190" s="114">
        <v>3</v>
      </c>
      <c r="CD190" s="114">
        <v>1</v>
      </c>
      <c r="CF190" s="114">
        <v>26</v>
      </c>
      <c r="CG190" s="114">
        <v>25</v>
      </c>
      <c r="CH190" s="114">
        <v>26</v>
      </c>
      <c r="CI190" s="114">
        <v>25</v>
      </c>
      <c r="CJ190" s="114">
        <v>1</v>
      </c>
      <c r="CK190" s="114">
        <v>500</v>
      </c>
      <c r="CO190" s="114">
        <v>1</v>
      </c>
      <c r="CP190" s="114">
        <v>3</v>
      </c>
      <c r="CS190" s="114">
        <v>6</v>
      </c>
      <c r="CT190" s="114">
        <v>4</v>
      </c>
      <c r="CU190" s="114">
        <v>1000</v>
      </c>
      <c r="DD190" s="114">
        <v>15</v>
      </c>
      <c r="DY190" s="122"/>
      <c r="EF190" s="122"/>
      <c r="EK190" s="122"/>
      <c r="EL190" s="122"/>
      <c r="EM190" s="122"/>
      <c r="EN190" s="122"/>
      <c r="EO190" s="122"/>
      <c r="EP190" s="122"/>
      <c r="EQ190" s="122"/>
      <c r="ER190" s="122"/>
      <c r="ES190" s="122"/>
      <c r="ET190" s="122"/>
      <c r="EU190" s="122"/>
      <c r="EV190" s="122"/>
      <c r="EW190" s="122"/>
      <c r="EX190" s="122"/>
      <c r="EY190" s="122"/>
      <c r="EZ190" s="122"/>
      <c r="FA190" s="127"/>
      <c r="FB190" s="122"/>
      <c r="FD190" s="124"/>
      <c r="FH190" s="124"/>
      <c r="FI190" s="125"/>
      <c r="FK190" s="126"/>
      <c r="FL190" s="123"/>
    </row>
    <row r="191" spans="1:168" x14ac:dyDescent="0.2">
      <c r="A191" s="114">
        <f t="shared" si="6"/>
        <v>4</v>
      </c>
      <c r="B191" s="114" t="s">
        <v>1275</v>
      </c>
      <c r="C191" s="114">
        <v>30</v>
      </c>
      <c r="D191" s="114">
        <v>15</v>
      </c>
      <c r="E191" s="114">
        <v>7</v>
      </c>
      <c r="F191" s="114">
        <v>2600</v>
      </c>
      <c r="G191" s="114">
        <v>400</v>
      </c>
      <c r="H191" s="114">
        <v>500</v>
      </c>
      <c r="I191" s="114">
        <v>50</v>
      </c>
      <c r="J191" s="114">
        <v>200</v>
      </c>
      <c r="K191" s="114">
        <v>10</v>
      </c>
      <c r="L191" s="114">
        <v>8</v>
      </c>
      <c r="M191" s="114">
        <v>10</v>
      </c>
      <c r="N191" s="114">
        <v>12</v>
      </c>
      <c r="O191" s="114">
        <v>10</v>
      </c>
      <c r="P191" s="114">
        <v>10</v>
      </c>
      <c r="Q191" s="114">
        <v>15</v>
      </c>
      <c r="V191" s="114">
        <v>1.5</v>
      </c>
      <c r="X191" s="114">
        <v>30</v>
      </c>
      <c r="Y191" s="114">
        <v>6</v>
      </c>
      <c r="Z191" s="114">
        <v>5</v>
      </c>
      <c r="AA191" s="114">
        <v>200</v>
      </c>
      <c r="AK191" s="114">
        <v>2</v>
      </c>
      <c r="AL191" s="114">
        <v>2</v>
      </c>
      <c r="AM191" s="114">
        <v>65</v>
      </c>
      <c r="AP191" s="114">
        <v>1</v>
      </c>
      <c r="AQ191" s="114">
        <v>1</v>
      </c>
      <c r="AR191" s="114">
        <v>200</v>
      </c>
      <c r="BO191" s="114" t="s">
        <v>1205</v>
      </c>
      <c r="BP191" s="114">
        <v>25</v>
      </c>
      <c r="CA191" s="114">
        <v>2</v>
      </c>
      <c r="CB191" s="114">
        <v>2</v>
      </c>
      <c r="CC191" s="114">
        <v>2</v>
      </c>
      <c r="CF191" s="114">
        <v>5</v>
      </c>
      <c r="CG191" s="114">
        <v>4</v>
      </c>
      <c r="CK191" s="114">
        <v>500</v>
      </c>
      <c r="CP191" s="114">
        <v>3</v>
      </c>
      <c r="CR191" s="114">
        <v>3</v>
      </c>
      <c r="CS191" s="114">
        <v>1</v>
      </c>
      <c r="CT191" s="114">
        <v>2</v>
      </c>
      <c r="CU191" s="114">
        <v>550</v>
      </c>
      <c r="DD191" s="114">
        <v>5</v>
      </c>
      <c r="DY191" s="122"/>
      <c r="EF191" s="122"/>
      <c r="EK191" s="122"/>
      <c r="EL191" s="122"/>
      <c r="EM191" s="122"/>
      <c r="EN191" s="122"/>
      <c r="EO191" s="122"/>
      <c r="EP191" s="122"/>
      <c r="EQ191" s="122"/>
      <c r="ER191" s="122"/>
      <c r="ES191" s="122"/>
      <c r="ET191" s="122"/>
      <c r="EU191" s="122"/>
      <c r="EV191" s="122"/>
      <c r="EW191" s="122"/>
      <c r="EX191" s="122"/>
      <c r="EY191" s="122"/>
      <c r="EZ191" s="122"/>
      <c r="FA191" s="127"/>
      <c r="FB191" s="122"/>
      <c r="FD191" s="124"/>
      <c r="FH191" s="124"/>
      <c r="FI191" s="125"/>
      <c r="FK191" s="126"/>
      <c r="FL191" s="123"/>
    </row>
    <row r="192" spans="1:168" x14ac:dyDescent="0.2">
      <c r="A192" s="114">
        <f t="shared" si="6"/>
        <v>5</v>
      </c>
      <c r="B192" s="114" t="s">
        <v>784</v>
      </c>
      <c r="C192" s="114">
        <v>95</v>
      </c>
      <c r="D192" s="114">
        <v>11</v>
      </c>
      <c r="E192" s="114">
        <v>11</v>
      </c>
      <c r="F192" s="114">
        <v>6500</v>
      </c>
      <c r="G192" s="114">
        <v>1000</v>
      </c>
      <c r="H192" s="114">
        <v>1200</v>
      </c>
      <c r="I192" s="114">
        <v>900</v>
      </c>
      <c r="J192" s="114">
        <v>1500</v>
      </c>
      <c r="K192" s="114">
        <v>14</v>
      </c>
      <c r="L192" s="114">
        <v>17</v>
      </c>
      <c r="M192" s="114">
        <v>50</v>
      </c>
      <c r="N192" s="114">
        <v>52</v>
      </c>
      <c r="O192" s="114">
        <v>28</v>
      </c>
      <c r="P192" s="114">
        <v>24</v>
      </c>
      <c r="Q192" s="114">
        <v>56</v>
      </c>
      <c r="V192" s="114">
        <v>2</v>
      </c>
      <c r="W192" s="114">
        <v>2</v>
      </c>
      <c r="X192" s="114">
        <v>57</v>
      </c>
      <c r="Y192" s="114">
        <v>2</v>
      </c>
      <c r="Z192" s="114">
        <v>2</v>
      </c>
      <c r="AA192" s="114">
        <v>100</v>
      </c>
      <c r="AE192" s="114">
        <v>6</v>
      </c>
      <c r="AF192" s="114">
        <v>8</v>
      </c>
      <c r="AG192" s="114">
        <v>220</v>
      </c>
      <c r="AK192" s="114">
        <v>5</v>
      </c>
      <c r="AL192" s="114">
        <v>4</v>
      </c>
      <c r="AM192" s="114">
        <v>150</v>
      </c>
      <c r="AP192" s="114">
        <v>1</v>
      </c>
      <c r="AQ192" s="114">
        <v>0.75</v>
      </c>
      <c r="AR192" s="114">
        <v>150</v>
      </c>
      <c r="AS192" s="114">
        <v>2</v>
      </c>
      <c r="AT192" s="114">
        <v>2</v>
      </c>
      <c r="AU192" s="114">
        <v>30</v>
      </c>
      <c r="BO192" s="114" t="s">
        <v>1205</v>
      </c>
      <c r="BP192" s="114">
        <v>75</v>
      </c>
      <c r="BQ192" s="114">
        <v>60</v>
      </c>
      <c r="BR192" s="114">
        <v>2</v>
      </c>
      <c r="BX192" s="114" t="s">
        <v>1272</v>
      </c>
      <c r="BY192" s="114" t="s">
        <v>1192</v>
      </c>
      <c r="BZ192" s="114">
        <v>50</v>
      </c>
      <c r="CA192" s="114">
        <v>2</v>
      </c>
      <c r="CB192" s="114">
        <v>1</v>
      </c>
      <c r="CC192" s="114">
        <v>4</v>
      </c>
      <c r="CD192" s="114">
        <v>1</v>
      </c>
      <c r="CF192" s="114">
        <v>12</v>
      </c>
      <c r="CG192" s="114">
        <v>12</v>
      </c>
      <c r="CH192" s="114">
        <v>12</v>
      </c>
      <c r="CI192" s="114">
        <v>12</v>
      </c>
      <c r="CK192" s="114">
        <v>500</v>
      </c>
      <c r="CN192" s="114">
        <v>1</v>
      </c>
      <c r="CP192" s="114">
        <v>4</v>
      </c>
      <c r="CS192" s="114">
        <v>2</v>
      </c>
      <c r="CT192" s="114">
        <v>4</v>
      </c>
      <c r="CU192" s="114">
        <v>900</v>
      </c>
      <c r="CV192" s="114">
        <v>14</v>
      </c>
      <c r="CW192" s="114">
        <v>15</v>
      </c>
      <c r="CX192" s="114">
        <v>17</v>
      </c>
      <c r="CY192" s="114">
        <v>22</v>
      </c>
      <c r="CZ192" s="114">
        <v>75</v>
      </c>
      <c r="DA192" s="114">
        <v>70</v>
      </c>
      <c r="DD192" s="114">
        <v>25</v>
      </c>
      <c r="DE192" s="114">
        <v>15</v>
      </c>
      <c r="DF192" s="114">
        <v>50</v>
      </c>
      <c r="DG192" s="114">
        <v>8</v>
      </c>
      <c r="DY192" s="122"/>
      <c r="EF192" s="122"/>
      <c r="EK192" s="122"/>
      <c r="EL192" s="122"/>
      <c r="EM192" s="122"/>
      <c r="EN192" s="122"/>
      <c r="EO192" s="122"/>
      <c r="EP192" s="122"/>
      <c r="EQ192" s="122"/>
      <c r="ER192" s="122"/>
      <c r="ES192" s="122"/>
      <c r="ET192" s="122"/>
      <c r="EU192" s="122"/>
      <c r="EV192" s="122"/>
      <c r="EW192" s="122"/>
      <c r="EX192" s="122"/>
      <c r="EY192" s="122"/>
      <c r="EZ192" s="122"/>
      <c r="FA192" s="127"/>
      <c r="FB192" s="122"/>
      <c r="FD192" s="124"/>
      <c r="FH192" s="124"/>
      <c r="FI192" s="125"/>
      <c r="FK192" s="126"/>
      <c r="FL192" s="123"/>
    </row>
    <row r="193" spans="1:168" x14ac:dyDescent="0.2">
      <c r="A193" s="114">
        <f t="shared" si="6"/>
        <v>6</v>
      </c>
      <c r="B193" s="114" t="s">
        <v>312</v>
      </c>
      <c r="C193" s="114">
        <v>15</v>
      </c>
      <c r="F193" s="114">
        <v>1000</v>
      </c>
      <c r="H193" s="114">
        <v>100</v>
      </c>
      <c r="J193" s="114">
        <v>60</v>
      </c>
      <c r="M193" s="169">
        <v>7.5</v>
      </c>
      <c r="N193" s="169">
        <v>7.5</v>
      </c>
      <c r="O193" s="169">
        <v>7.5</v>
      </c>
      <c r="P193" s="169">
        <v>7.5</v>
      </c>
      <c r="Q193" s="114">
        <v>10</v>
      </c>
      <c r="CF193" s="114">
        <v>1</v>
      </c>
      <c r="CG193" s="114">
        <v>1</v>
      </c>
      <c r="CK193" s="114">
        <v>400</v>
      </c>
      <c r="CT193" s="114">
        <v>2</v>
      </c>
      <c r="CU193" s="114">
        <v>300</v>
      </c>
      <c r="DD193" s="114">
        <v>5</v>
      </c>
      <c r="DF193" s="114">
        <v>10</v>
      </c>
      <c r="DY193" s="122"/>
      <c r="EF193" s="122"/>
      <c r="EK193" s="122"/>
      <c r="EL193" s="122"/>
      <c r="EM193" s="122"/>
      <c r="EN193" s="122"/>
      <c r="EO193" s="122"/>
      <c r="EP193" s="122"/>
      <c r="EQ193" s="122"/>
      <c r="ER193" s="122"/>
      <c r="ES193" s="122"/>
      <c r="ET193" s="122"/>
      <c r="EU193" s="122"/>
      <c r="EV193" s="122"/>
      <c r="EW193" s="122"/>
      <c r="EX193" s="122"/>
      <c r="EY193" s="122"/>
      <c r="EZ193" s="122"/>
      <c r="FA193" s="127"/>
      <c r="FB193" s="122"/>
      <c r="FD193" s="124"/>
      <c r="FH193" s="124"/>
      <c r="FI193" s="125"/>
      <c r="FK193" s="126"/>
      <c r="FL193" s="123"/>
    </row>
    <row r="194" spans="1:168" x14ac:dyDescent="0.2">
      <c r="A194" s="114">
        <f t="shared" si="6"/>
        <v>7</v>
      </c>
      <c r="B194" s="114" t="s">
        <v>630</v>
      </c>
      <c r="C194" s="114">
        <v>50</v>
      </c>
      <c r="D194" s="114">
        <v>7.5</v>
      </c>
      <c r="E194" s="114">
        <v>7.5</v>
      </c>
      <c r="F194" s="114">
        <v>3000</v>
      </c>
      <c r="G194" s="114">
        <v>200</v>
      </c>
      <c r="H194" s="114">
        <v>750</v>
      </c>
      <c r="I194" s="114">
        <v>200</v>
      </c>
      <c r="J194" s="114">
        <v>500</v>
      </c>
      <c r="K194" s="114">
        <v>11</v>
      </c>
      <c r="L194" s="114">
        <v>11</v>
      </c>
      <c r="M194" s="114">
        <v>28</v>
      </c>
      <c r="N194" s="114">
        <v>28</v>
      </c>
      <c r="O194" s="114">
        <v>11</v>
      </c>
      <c r="P194" s="114">
        <v>11</v>
      </c>
      <c r="Q194" s="114">
        <v>16</v>
      </c>
      <c r="Y194" s="114">
        <v>9</v>
      </c>
      <c r="Z194" s="114">
        <v>9</v>
      </c>
      <c r="AA194" s="114">
        <v>300</v>
      </c>
      <c r="AE194" s="114">
        <v>1.25</v>
      </c>
      <c r="AF194" s="114">
        <v>1.25</v>
      </c>
      <c r="AG194" s="114">
        <v>48</v>
      </c>
      <c r="AH194" s="114">
        <v>0.5</v>
      </c>
      <c r="AJ194" s="114">
        <v>21</v>
      </c>
      <c r="AK194" s="114">
        <v>1</v>
      </c>
      <c r="AL194" s="114">
        <v>1</v>
      </c>
      <c r="AM194" s="114">
        <v>42</v>
      </c>
      <c r="AN194" s="114">
        <v>0.25</v>
      </c>
      <c r="AO194" s="114">
        <v>0.25</v>
      </c>
      <c r="AP194" s="114">
        <v>0.75</v>
      </c>
      <c r="AQ194" s="114">
        <v>0.75</v>
      </c>
      <c r="AR194" s="114">
        <v>100</v>
      </c>
      <c r="BO194" s="114" t="s">
        <v>1205</v>
      </c>
      <c r="BP194" s="114">
        <v>50</v>
      </c>
      <c r="BQ194" s="114">
        <v>20</v>
      </c>
      <c r="BR194" s="114">
        <v>1</v>
      </c>
      <c r="BS194" s="114">
        <v>100</v>
      </c>
      <c r="BT194" s="114">
        <v>200</v>
      </c>
      <c r="BU194" s="114">
        <v>200</v>
      </c>
      <c r="BX194" s="114" t="s">
        <v>1276</v>
      </c>
      <c r="BY194" s="114" t="s">
        <v>1277</v>
      </c>
      <c r="BZ194" s="114">
        <v>30</v>
      </c>
      <c r="CA194" s="114">
        <v>1</v>
      </c>
      <c r="CF194" s="114">
        <v>3</v>
      </c>
      <c r="CG194" s="114">
        <v>4</v>
      </c>
      <c r="CH194" s="114">
        <v>3</v>
      </c>
      <c r="CI194" s="114">
        <v>4</v>
      </c>
      <c r="CK194" s="114">
        <v>100</v>
      </c>
      <c r="CP194" s="114">
        <v>2</v>
      </c>
      <c r="CR194" s="114">
        <v>2</v>
      </c>
      <c r="CT194" s="114">
        <v>1</v>
      </c>
      <c r="CU194" s="114">
        <v>250</v>
      </c>
      <c r="CV194" s="114">
        <v>33</v>
      </c>
      <c r="CW194" s="114">
        <v>23</v>
      </c>
      <c r="CX194" s="114">
        <v>11</v>
      </c>
      <c r="CZ194" s="114">
        <v>198</v>
      </c>
      <c r="DA194" s="114">
        <v>138</v>
      </c>
      <c r="DB194" s="114">
        <v>2</v>
      </c>
      <c r="DD194" s="114">
        <v>8</v>
      </c>
      <c r="DF194" s="114">
        <v>20</v>
      </c>
      <c r="DY194" s="122"/>
      <c r="EF194" s="122"/>
      <c r="EK194" s="122"/>
      <c r="EL194" s="122"/>
      <c r="EM194" s="122"/>
      <c r="EN194" s="122"/>
      <c r="EO194" s="122"/>
      <c r="EP194" s="122"/>
      <c r="EQ194" s="122"/>
      <c r="ER194" s="122"/>
      <c r="ES194" s="122"/>
      <c r="ET194" s="122"/>
      <c r="EU194" s="122"/>
      <c r="EV194" s="122"/>
      <c r="EW194" s="122"/>
      <c r="EX194" s="122"/>
      <c r="EY194" s="122"/>
      <c r="EZ194" s="122"/>
      <c r="FA194" s="127"/>
      <c r="FB194" s="122"/>
      <c r="FD194" s="124"/>
      <c r="FH194" s="124"/>
      <c r="FI194" s="125"/>
      <c r="FK194" s="126"/>
      <c r="FL194" s="123"/>
    </row>
    <row r="195" spans="1:168" x14ac:dyDescent="0.2">
      <c r="A195" s="114">
        <f t="shared" si="6"/>
        <v>8</v>
      </c>
      <c r="B195" s="114" t="s">
        <v>1278</v>
      </c>
      <c r="C195" s="114">
        <v>65</v>
      </c>
      <c r="D195" s="114">
        <v>8</v>
      </c>
      <c r="E195" s="114">
        <v>8</v>
      </c>
      <c r="F195" s="114">
        <v>3000</v>
      </c>
      <c r="G195" s="114">
        <v>300</v>
      </c>
      <c r="H195" s="114">
        <v>360</v>
      </c>
      <c r="I195" s="114">
        <v>100</v>
      </c>
      <c r="J195" s="114">
        <v>500</v>
      </c>
      <c r="K195" s="114">
        <v>17</v>
      </c>
      <c r="L195" s="114">
        <v>15</v>
      </c>
      <c r="M195" s="114">
        <v>30</v>
      </c>
      <c r="N195" s="114">
        <v>28</v>
      </c>
      <c r="O195" s="114">
        <v>18</v>
      </c>
      <c r="P195" s="114">
        <v>20</v>
      </c>
      <c r="Q195" s="114">
        <v>20</v>
      </c>
      <c r="S195" s="114">
        <v>2</v>
      </c>
      <c r="U195" s="114">
        <v>24</v>
      </c>
      <c r="Y195" s="114">
        <v>10</v>
      </c>
      <c r="Z195" s="114">
        <v>9</v>
      </c>
      <c r="AA195" s="114">
        <v>300</v>
      </c>
      <c r="AH195" s="114">
        <v>2</v>
      </c>
      <c r="AI195" s="114">
        <v>2</v>
      </c>
      <c r="AJ195" s="114">
        <v>60</v>
      </c>
      <c r="AK195" s="114">
        <v>1</v>
      </c>
      <c r="AL195" s="114">
        <v>2</v>
      </c>
      <c r="AM195" s="114">
        <v>10</v>
      </c>
      <c r="AP195" s="114">
        <v>2.5</v>
      </c>
      <c r="AQ195" s="114">
        <v>1.5</v>
      </c>
      <c r="AR195" s="114">
        <v>300</v>
      </c>
      <c r="BO195" s="114" t="s">
        <v>1205</v>
      </c>
      <c r="BP195" s="114">
        <v>25</v>
      </c>
      <c r="BQ195" s="114">
        <v>40</v>
      </c>
      <c r="BR195" s="114">
        <v>1</v>
      </c>
      <c r="BX195" s="114" t="s">
        <v>1276</v>
      </c>
      <c r="BY195" s="114" t="s">
        <v>1279</v>
      </c>
      <c r="BZ195" s="114">
        <v>48</v>
      </c>
      <c r="CA195" s="114">
        <v>1</v>
      </c>
      <c r="CB195" s="114">
        <v>2</v>
      </c>
      <c r="CC195" s="114">
        <v>2</v>
      </c>
      <c r="CF195" s="114">
        <v>3</v>
      </c>
      <c r="CG195" s="114">
        <v>4</v>
      </c>
      <c r="CI195" s="114">
        <v>4</v>
      </c>
      <c r="CK195" s="114">
        <v>400</v>
      </c>
      <c r="CN195" s="114">
        <v>1</v>
      </c>
      <c r="CP195" s="114">
        <v>2</v>
      </c>
      <c r="CS195" s="114">
        <v>1</v>
      </c>
      <c r="CT195" s="114">
        <v>2</v>
      </c>
      <c r="CU195" s="114">
        <v>500</v>
      </c>
      <c r="CV195" s="114">
        <v>2</v>
      </c>
      <c r="CW195" s="114">
        <v>4</v>
      </c>
      <c r="CX195" s="114">
        <v>2</v>
      </c>
      <c r="CY195" s="114">
        <v>3</v>
      </c>
      <c r="CZ195" s="114">
        <v>17</v>
      </c>
      <c r="DA195" s="114">
        <v>25</v>
      </c>
      <c r="DD195" s="114">
        <v>5</v>
      </c>
      <c r="DE195" s="114">
        <v>7</v>
      </c>
      <c r="DF195" s="114">
        <v>20</v>
      </c>
      <c r="DY195" s="122"/>
      <c r="EF195" s="122"/>
      <c r="EK195" s="122"/>
      <c r="EL195" s="122"/>
      <c r="EM195" s="122"/>
      <c r="EN195" s="122"/>
      <c r="EO195" s="122"/>
      <c r="EP195" s="122"/>
      <c r="EQ195" s="122"/>
      <c r="ER195" s="122"/>
      <c r="ES195" s="122"/>
      <c r="ET195" s="122"/>
      <c r="EU195" s="122"/>
      <c r="EV195" s="122"/>
      <c r="EW195" s="122"/>
      <c r="EX195" s="122"/>
      <c r="EY195" s="122"/>
      <c r="EZ195" s="122"/>
      <c r="FA195" s="127"/>
      <c r="FB195" s="122"/>
      <c r="FD195" s="124"/>
      <c r="FH195" s="124"/>
      <c r="FI195" s="125"/>
      <c r="FK195" s="126"/>
      <c r="FL195" s="123"/>
    </row>
    <row r="196" spans="1:168" x14ac:dyDescent="0.2">
      <c r="A196" s="114">
        <f t="shared" si="6"/>
        <v>9</v>
      </c>
      <c r="BX196" s="114" t="s">
        <v>1280</v>
      </c>
      <c r="BY196" s="114" t="s">
        <v>1281</v>
      </c>
      <c r="BZ196" s="114">
        <v>90</v>
      </c>
      <c r="DY196" s="122"/>
      <c r="EF196" s="122"/>
      <c r="EK196" s="122"/>
      <c r="EL196" s="122"/>
      <c r="EM196" s="122"/>
      <c r="EN196" s="122"/>
      <c r="EO196" s="122"/>
      <c r="EP196" s="122"/>
      <c r="EQ196" s="122"/>
      <c r="ER196" s="122"/>
      <c r="ES196" s="122"/>
      <c r="ET196" s="122"/>
      <c r="EU196" s="122"/>
      <c r="EV196" s="122"/>
      <c r="EW196" s="122"/>
      <c r="EX196" s="122"/>
      <c r="EY196" s="122"/>
      <c r="EZ196" s="122"/>
      <c r="FA196" s="127"/>
      <c r="FB196" s="122"/>
      <c r="FD196" s="124"/>
      <c r="FH196" s="124"/>
      <c r="FI196" s="125"/>
      <c r="FL196" s="123"/>
    </row>
    <row r="197" spans="1:168" x14ac:dyDescent="0.2">
      <c r="A197" s="114">
        <f t="shared" si="6"/>
        <v>10</v>
      </c>
      <c r="B197" s="114" t="s">
        <v>1282</v>
      </c>
      <c r="C197" s="114">
        <v>12</v>
      </c>
      <c r="F197" s="114">
        <v>1300</v>
      </c>
      <c r="G197" s="114">
        <v>150</v>
      </c>
      <c r="H197" s="114">
        <v>150</v>
      </c>
      <c r="I197" s="114">
        <v>25</v>
      </c>
      <c r="K197" s="114">
        <v>4</v>
      </c>
      <c r="L197" s="114">
        <v>4</v>
      </c>
      <c r="M197" s="114">
        <v>3</v>
      </c>
      <c r="N197" s="114">
        <v>3</v>
      </c>
      <c r="O197" s="114">
        <v>5</v>
      </c>
      <c r="P197" s="114">
        <v>5</v>
      </c>
      <c r="Q197" s="114">
        <v>5</v>
      </c>
      <c r="S197" s="114">
        <v>1</v>
      </c>
      <c r="U197" s="114">
        <v>6</v>
      </c>
      <c r="Y197" s="114">
        <v>3</v>
      </c>
      <c r="Z197" s="114">
        <v>3</v>
      </c>
      <c r="AA197" s="114">
        <v>70</v>
      </c>
      <c r="AP197" s="114">
        <v>0.75</v>
      </c>
      <c r="AQ197" s="114">
        <v>0.75</v>
      </c>
      <c r="AR197" s="114">
        <v>60</v>
      </c>
      <c r="BO197" s="114" t="s">
        <v>1205</v>
      </c>
      <c r="BP197" s="114">
        <v>28</v>
      </c>
      <c r="BQ197" s="114">
        <v>50</v>
      </c>
      <c r="CF197" s="114">
        <v>1</v>
      </c>
      <c r="CK197" s="114">
        <v>125</v>
      </c>
      <c r="CP197" s="114">
        <v>1</v>
      </c>
      <c r="CT197" s="114">
        <v>1</v>
      </c>
      <c r="CU197" s="114">
        <v>200</v>
      </c>
      <c r="DD197" s="114">
        <v>18</v>
      </c>
      <c r="DF197" s="114">
        <v>18</v>
      </c>
      <c r="DY197" s="122"/>
      <c r="EF197" s="122"/>
      <c r="EK197" s="122"/>
      <c r="EL197" s="122"/>
      <c r="EM197" s="122"/>
      <c r="EN197" s="122"/>
      <c r="EO197" s="122"/>
      <c r="EP197" s="122"/>
      <c r="EQ197" s="122"/>
      <c r="ER197" s="122"/>
      <c r="ES197" s="122"/>
      <c r="ET197" s="122"/>
      <c r="EU197" s="122"/>
      <c r="EV197" s="122"/>
      <c r="EW197" s="122"/>
      <c r="EX197" s="122"/>
      <c r="EY197" s="122"/>
      <c r="EZ197" s="122"/>
      <c r="FA197" s="127"/>
      <c r="FB197" s="122"/>
      <c r="FD197" s="124"/>
      <c r="FH197" s="124"/>
      <c r="FI197" s="125"/>
      <c r="FK197" s="126"/>
      <c r="FL197" s="123"/>
    </row>
    <row r="198" spans="1:168" x14ac:dyDescent="0.2">
      <c r="A198" s="114">
        <f t="shared" si="6"/>
        <v>11</v>
      </c>
      <c r="B198" s="114" t="s">
        <v>1283</v>
      </c>
      <c r="C198" s="114">
        <v>60</v>
      </c>
      <c r="D198" s="114">
        <v>15</v>
      </c>
      <c r="E198" s="114">
        <v>15</v>
      </c>
      <c r="F198" s="114">
        <v>3150</v>
      </c>
      <c r="G198" s="114">
        <v>550</v>
      </c>
      <c r="H198" s="114">
        <v>600</v>
      </c>
      <c r="I198" s="114">
        <v>300</v>
      </c>
      <c r="J198" s="114">
        <v>500</v>
      </c>
      <c r="K198" s="114">
        <v>12</v>
      </c>
      <c r="L198" s="114">
        <v>15</v>
      </c>
      <c r="M198" s="114">
        <v>28</v>
      </c>
      <c r="N198" s="114">
        <v>33</v>
      </c>
      <c r="O198" s="114">
        <v>20</v>
      </c>
      <c r="P198" s="114">
        <v>12</v>
      </c>
      <c r="Q198" s="114">
        <v>30</v>
      </c>
      <c r="S198" s="114">
        <v>2</v>
      </c>
      <c r="U198" s="114">
        <v>13</v>
      </c>
      <c r="Y198" s="114">
        <v>10</v>
      </c>
      <c r="Z198" s="114">
        <v>11</v>
      </c>
      <c r="AA198" s="114">
        <v>300</v>
      </c>
      <c r="AK198" s="114">
        <v>1</v>
      </c>
      <c r="AL198" s="114">
        <v>1</v>
      </c>
      <c r="AM198" s="114">
        <v>25</v>
      </c>
      <c r="AN198" s="114">
        <v>0.75</v>
      </c>
      <c r="AO198" s="114">
        <v>0.75</v>
      </c>
      <c r="AP198" s="114">
        <v>1</v>
      </c>
      <c r="AQ198" s="114">
        <v>1</v>
      </c>
      <c r="AR198" s="114">
        <v>140</v>
      </c>
      <c r="AV198" s="114">
        <v>0.5</v>
      </c>
      <c r="AX198" s="114">
        <v>7</v>
      </c>
      <c r="BG198" s="114">
        <v>2</v>
      </c>
      <c r="BO198" s="114" t="s">
        <v>1205</v>
      </c>
      <c r="BP198" s="114">
        <v>50</v>
      </c>
      <c r="BS198" s="114">
        <v>200</v>
      </c>
      <c r="BX198" s="114" t="s">
        <v>1272</v>
      </c>
      <c r="BY198" s="114">
        <v>25</v>
      </c>
      <c r="BZ198" s="114">
        <v>50</v>
      </c>
      <c r="CB198" s="114">
        <v>3</v>
      </c>
      <c r="CC198" s="114">
        <v>3</v>
      </c>
      <c r="CF198" s="114">
        <v>5</v>
      </c>
      <c r="CG198" s="114">
        <v>4</v>
      </c>
      <c r="CJ198" s="114">
        <v>1</v>
      </c>
      <c r="CK198" s="114">
        <v>500</v>
      </c>
      <c r="CP198" s="114">
        <v>2</v>
      </c>
      <c r="CT198" s="114">
        <v>1</v>
      </c>
      <c r="CU198" s="114">
        <v>300</v>
      </c>
      <c r="CV198" s="114">
        <v>5</v>
      </c>
      <c r="CW198" s="114">
        <v>5</v>
      </c>
      <c r="CX198" s="114">
        <v>2</v>
      </c>
      <c r="CY198" s="114">
        <v>3</v>
      </c>
      <c r="CZ198" s="114">
        <v>20</v>
      </c>
      <c r="DA198" s="114">
        <v>20</v>
      </c>
      <c r="DD198" s="114">
        <v>10</v>
      </c>
      <c r="DF198" s="114">
        <v>20</v>
      </c>
      <c r="DY198" s="122"/>
      <c r="EF198" s="122"/>
      <c r="EK198" s="122"/>
      <c r="EL198" s="122"/>
      <c r="EM198" s="122"/>
      <c r="EN198" s="122"/>
      <c r="EO198" s="122"/>
      <c r="EP198" s="122"/>
      <c r="EQ198" s="122"/>
      <c r="ER198" s="122"/>
      <c r="ES198" s="122"/>
      <c r="ET198" s="122"/>
      <c r="EU198" s="122"/>
      <c r="EV198" s="122"/>
      <c r="EW198" s="122"/>
      <c r="EX198" s="122"/>
      <c r="EY198" s="122"/>
      <c r="EZ198" s="122"/>
      <c r="FA198" s="127"/>
      <c r="FB198" s="122"/>
      <c r="FD198" s="124"/>
      <c r="FH198" s="124"/>
      <c r="FI198" s="125"/>
      <c r="FK198" s="126"/>
      <c r="FL198" s="123"/>
    </row>
    <row r="199" spans="1:168" x14ac:dyDescent="0.2">
      <c r="A199" s="114">
        <f t="shared" si="6"/>
        <v>12</v>
      </c>
      <c r="B199" s="114" t="s">
        <v>880</v>
      </c>
      <c r="C199" s="114">
        <v>85</v>
      </c>
      <c r="D199" s="114">
        <v>13</v>
      </c>
      <c r="E199" s="114">
        <v>15</v>
      </c>
      <c r="F199" s="114">
        <v>5500</v>
      </c>
      <c r="G199" s="114">
        <v>1250</v>
      </c>
      <c r="H199" s="114">
        <v>1260</v>
      </c>
      <c r="I199" s="114">
        <v>250</v>
      </c>
      <c r="J199" s="114">
        <v>500</v>
      </c>
      <c r="K199" s="114">
        <v>16</v>
      </c>
      <c r="L199" s="114">
        <v>27</v>
      </c>
      <c r="M199" s="114">
        <v>29</v>
      </c>
      <c r="N199" s="114">
        <v>18</v>
      </c>
      <c r="O199" s="114">
        <v>50</v>
      </c>
      <c r="P199" s="114">
        <v>10</v>
      </c>
      <c r="Q199" s="114">
        <v>60</v>
      </c>
      <c r="S199" s="114">
        <v>7</v>
      </c>
      <c r="T199" s="114">
        <v>7</v>
      </c>
      <c r="U199" s="114">
        <v>85</v>
      </c>
      <c r="Y199" s="114">
        <v>8</v>
      </c>
      <c r="Z199" s="114">
        <v>3</v>
      </c>
      <c r="AA199" s="114">
        <v>165</v>
      </c>
      <c r="AH199" s="114">
        <v>1.5</v>
      </c>
      <c r="AI199" s="114">
        <v>9</v>
      </c>
      <c r="AJ199" s="114">
        <v>12</v>
      </c>
      <c r="AK199" s="114">
        <v>1</v>
      </c>
      <c r="AL199" s="114">
        <v>2.5</v>
      </c>
      <c r="AM199" s="114">
        <v>10</v>
      </c>
      <c r="AP199" s="114">
        <v>1.25</v>
      </c>
      <c r="AQ199" s="114">
        <v>1.25</v>
      </c>
      <c r="AR199" s="114">
        <v>125</v>
      </c>
      <c r="BO199" s="114" t="s">
        <v>1205</v>
      </c>
      <c r="BP199" s="114">
        <v>60</v>
      </c>
      <c r="BQ199" s="114">
        <v>30</v>
      </c>
      <c r="BT199" s="114">
        <v>10</v>
      </c>
      <c r="BX199" s="114" t="s">
        <v>1272</v>
      </c>
      <c r="BY199" s="114">
        <v>20</v>
      </c>
      <c r="BZ199" s="114">
        <v>40</v>
      </c>
      <c r="CA199" s="114">
        <v>1</v>
      </c>
      <c r="CB199" s="114">
        <v>2</v>
      </c>
      <c r="CC199" s="114">
        <v>3</v>
      </c>
      <c r="CD199" s="114">
        <v>4</v>
      </c>
      <c r="CF199" s="114">
        <v>7</v>
      </c>
      <c r="CG199" s="114">
        <v>8</v>
      </c>
      <c r="CK199" s="114">
        <v>600</v>
      </c>
      <c r="CP199" s="114">
        <v>4</v>
      </c>
      <c r="CS199" s="114">
        <v>2</v>
      </c>
      <c r="CT199" s="114">
        <v>1</v>
      </c>
      <c r="CU199" s="114">
        <v>200</v>
      </c>
      <c r="CV199" s="114">
        <v>13</v>
      </c>
      <c r="CW199" s="114">
        <v>21</v>
      </c>
      <c r="CX199" s="114">
        <v>10</v>
      </c>
      <c r="CY199" s="114">
        <v>9</v>
      </c>
      <c r="CZ199" s="114">
        <v>80</v>
      </c>
      <c r="DA199" s="114">
        <v>126</v>
      </c>
      <c r="DD199" s="114">
        <v>15</v>
      </c>
      <c r="DE199" s="114">
        <v>6</v>
      </c>
      <c r="DF199" s="114">
        <v>20</v>
      </c>
      <c r="DY199" s="122"/>
      <c r="EF199" s="122"/>
      <c r="EK199" s="122"/>
      <c r="EL199" s="122"/>
      <c r="EM199" s="122"/>
      <c r="EN199" s="122"/>
      <c r="EO199" s="122"/>
      <c r="EP199" s="122"/>
      <c r="EQ199" s="122"/>
      <c r="ER199" s="122"/>
      <c r="ES199" s="122"/>
      <c r="ET199" s="122"/>
      <c r="EU199" s="122"/>
      <c r="EV199" s="122"/>
      <c r="EW199" s="122"/>
      <c r="EX199" s="122"/>
      <c r="EY199" s="122"/>
      <c r="EZ199" s="122"/>
      <c r="FA199" s="127"/>
      <c r="FB199" s="122"/>
      <c r="FD199" s="124"/>
      <c r="FH199" s="124"/>
      <c r="FI199" s="125"/>
      <c r="FK199" s="126"/>
      <c r="FL199" s="123"/>
    </row>
    <row r="200" spans="1:168" x14ac:dyDescent="0.2">
      <c r="A200" s="114">
        <f t="shared" si="6"/>
        <v>13</v>
      </c>
      <c r="B200" s="114" t="s">
        <v>1284</v>
      </c>
      <c r="C200" s="114">
        <v>42</v>
      </c>
      <c r="F200" s="114">
        <v>1680</v>
      </c>
      <c r="G200" s="114">
        <v>50</v>
      </c>
      <c r="H200" s="114">
        <v>300</v>
      </c>
      <c r="I200" s="114">
        <v>50</v>
      </c>
      <c r="J200" s="114">
        <v>400</v>
      </c>
      <c r="K200" s="114">
        <v>10</v>
      </c>
      <c r="L200" s="114">
        <v>10</v>
      </c>
      <c r="M200" s="114">
        <v>36</v>
      </c>
      <c r="N200" s="114">
        <v>36</v>
      </c>
      <c r="O200" s="114">
        <v>6</v>
      </c>
      <c r="P200" s="114">
        <v>6</v>
      </c>
      <c r="Q200" s="114">
        <v>9</v>
      </c>
      <c r="Y200" s="114">
        <v>9</v>
      </c>
      <c r="Z200" s="114">
        <v>8</v>
      </c>
      <c r="AA200" s="114">
        <v>200</v>
      </c>
      <c r="AN200" s="114">
        <v>1</v>
      </c>
      <c r="AO200" s="114">
        <v>1</v>
      </c>
      <c r="BO200" s="114" t="s">
        <v>1205</v>
      </c>
      <c r="BP200" s="114">
        <v>28</v>
      </c>
      <c r="BQ200" s="114">
        <v>6</v>
      </c>
      <c r="CB200" s="114">
        <v>2</v>
      </c>
      <c r="CC200" s="114">
        <v>2</v>
      </c>
      <c r="CD200" s="114">
        <v>1</v>
      </c>
      <c r="CF200" s="114">
        <v>7</v>
      </c>
      <c r="CG200" s="114">
        <v>6</v>
      </c>
      <c r="CH200" s="114">
        <v>7</v>
      </c>
      <c r="CI200" s="114">
        <v>6</v>
      </c>
      <c r="CK200" s="114">
        <v>300</v>
      </c>
      <c r="CN200" s="114">
        <v>1</v>
      </c>
      <c r="CP200" s="114">
        <v>2</v>
      </c>
      <c r="CR200" s="114">
        <v>4</v>
      </c>
      <c r="CS200" s="114">
        <v>2</v>
      </c>
      <c r="CT200" s="114">
        <v>2</v>
      </c>
      <c r="CU200" s="114">
        <v>460</v>
      </c>
      <c r="CV200" s="114">
        <v>1</v>
      </c>
      <c r="CW200" s="114">
        <v>1</v>
      </c>
      <c r="CZ200" s="114">
        <v>7</v>
      </c>
      <c r="DA200" s="114">
        <v>7</v>
      </c>
      <c r="DD200" s="114">
        <v>7</v>
      </c>
      <c r="DF200" s="114">
        <v>4</v>
      </c>
      <c r="DY200" s="122"/>
      <c r="EF200" s="122"/>
      <c r="EK200" s="122"/>
      <c r="EL200" s="122"/>
      <c r="EM200" s="122"/>
      <c r="EN200" s="122"/>
      <c r="EO200" s="122"/>
      <c r="EP200" s="122"/>
      <c r="EQ200" s="122"/>
      <c r="ER200" s="122"/>
      <c r="ES200" s="122"/>
      <c r="ET200" s="122"/>
      <c r="EU200" s="122"/>
      <c r="EV200" s="122"/>
      <c r="EW200" s="122"/>
      <c r="EX200" s="122"/>
      <c r="EY200" s="122"/>
      <c r="EZ200" s="122"/>
      <c r="FA200" s="127"/>
      <c r="FB200" s="122"/>
      <c r="FD200" s="124"/>
      <c r="FH200" s="124"/>
      <c r="FI200" s="125"/>
      <c r="FK200" s="126"/>
      <c r="FL200" s="123"/>
    </row>
    <row r="201" spans="1:168" x14ac:dyDescent="0.2">
      <c r="A201" s="114">
        <f t="shared" si="6"/>
        <v>14</v>
      </c>
      <c r="B201" s="114" t="s">
        <v>1285</v>
      </c>
      <c r="C201" s="114">
        <v>52</v>
      </c>
      <c r="D201" s="114">
        <v>10</v>
      </c>
      <c r="E201" s="114">
        <v>8</v>
      </c>
      <c r="F201" s="114">
        <v>2500</v>
      </c>
      <c r="G201" s="114">
        <v>800</v>
      </c>
      <c r="H201" s="114">
        <v>480</v>
      </c>
      <c r="I201" s="114">
        <v>75</v>
      </c>
      <c r="J201" s="114">
        <v>400</v>
      </c>
      <c r="K201" s="114">
        <v>5</v>
      </c>
      <c r="L201" s="114">
        <v>12</v>
      </c>
      <c r="M201" s="114">
        <v>27</v>
      </c>
      <c r="N201" s="114">
        <v>24</v>
      </c>
      <c r="O201" s="114">
        <v>20</v>
      </c>
      <c r="P201" s="114">
        <v>16</v>
      </c>
      <c r="Q201" s="114">
        <v>30</v>
      </c>
      <c r="S201" s="114">
        <v>2</v>
      </c>
      <c r="T201" s="114">
        <v>2</v>
      </c>
      <c r="U201" s="114">
        <v>28</v>
      </c>
      <c r="Z201" s="114">
        <v>7</v>
      </c>
      <c r="AK201" s="114">
        <v>2</v>
      </c>
      <c r="AL201" s="114">
        <v>1</v>
      </c>
      <c r="AM201" s="114">
        <v>50</v>
      </c>
      <c r="AP201" s="114">
        <v>1</v>
      </c>
      <c r="AQ201" s="114">
        <v>1</v>
      </c>
      <c r="AR201" s="114">
        <v>150</v>
      </c>
      <c r="BO201" s="114" t="s">
        <v>1205</v>
      </c>
      <c r="BP201" s="114">
        <v>50</v>
      </c>
      <c r="BQ201" s="114">
        <v>50</v>
      </c>
      <c r="CB201" s="114">
        <v>3</v>
      </c>
      <c r="CC201" s="114">
        <v>3</v>
      </c>
      <c r="CD201" s="114">
        <v>2</v>
      </c>
      <c r="CF201" s="114">
        <v>7</v>
      </c>
      <c r="CG201" s="114">
        <v>7</v>
      </c>
      <c r="CH201" s="114">
        <v>7</v>
      </c>
      <c r="CI201" s="114">
        <v>7</v>
      </c>
      <c r="CK201" s="114">
        <v>300</v>
      </c>
      <c r="CP201" s="114">
        <v>1</v>
      </c>
      <c r="CR201" s="114">
        <v>2</v>
      </c>
      <c r="CT201" s="114">
        <v>2</v>
      </c>
      <c r="CU201" s="114">
        <v>500</v>
      </c>
      <c r="CV201" s="114">
        <v>3</v>
      </c>
      <c r="CW201" s="114">
        <v>4</v>
      </c>
      <c r="CY201" s="114">
        <v>1</v>
      </c>
      <c r="CZ201" s="114">
        <v>30</v>
      </c>
      <c r="DA201" s="114">
        <v>40</v>
      </c>
      <c r="DD201" s="114">
        <v>5</v>
      </c>
      <c r="DF201" s="114">
        <v>20</v>
      </c>
      <c r="DY201" s="122"/>
      <c r="EF201" s="122"/>
      <c r="EK201" s="122"/>
      <c r="EL201" s="122"/>
      <c r="EM201" s="122"/>
      <c r="EN201" s="122"/>
      <c r="EO201" s="122"/>
      <c r="EP201" s="122"/>
      <c r="EQ201" s="122"/>
      <c r="ER201" s="122"/>
      <c r="ES201" s="122"/>
      <c r="ET201" s="122"/>
      <c r="EU201" s="122"/>
      <c r="EV201" s="122"/>
      <c r="EW201" s="122"/>
      <c r="EX201" s="122"/>
      <c r="EY201" s="122"/>
      <c r="EZ201" s="122"/>
      <c r="FA201" s="127"/>
      <c r="FB201" s="122"/>
      <c r="FD201" s="124"/>
      <c r="FH201" s="124"/>
      <c r="FI201" s="125"/>
      <c r="FK201" s="126"/>
      <c r="FL201" s="123"/>
    </row>
    <row r="202" spans="1:168" x14ac:dyDescent="0.2">
      <c r="A202" s="114">
        <f t="shared" si="6"/>
        <v>15</v>
      </c>
      <c r="B202" s="114" t="s">
        <v>1286</v>
      </c>
      <c r="C202" s="114">
        <v>235</v>
      </c>
      <c r="D202" s="114">
        <v>65</v>
      </c>
      <c r="E202" s="114">
        <v>65</v>
      </c>
      <c r="F202" s="168">
        <v>15000</v>
      </c>
      <c r="G202" s="114">
        <v>3000</v>
      </c>
      <c r="H202" s="114">
        <v>2700</v>
      </c>
      <c r="I202" s="114">
        <v>500</v>
      </c>
      <c r="J202" s="114">
        <v>2200</v>
      </c>
      <c r="K202" s="114">
        <v>60</v>
      </c>
      <c r="L202" s="114">
        <v>60</v>
      </c>
      <c r="M202" s="114">
        <v>115</v>
      </c>
      <c r="N202" s="114">
        <v>118</v>
      </c>
      <c r="O202" s="114">
        <v>60</v>
      </c>
      <c r="P202" s="114">
        <v>53</v>
      </c>
      <c r="Q202" s="114">
        <v>120</v>
      </c>
      <c r="S202" s="114">
        <v>5</v>
      </c>
      <c r="T202" s="114">
        <v>8</v>
      </c>
      <c r="U202" s="114">
        <v>90</v>
      </c>
      <c r="V202" s="114">
        <v>8</v>
      </c>
      <c r="X202" s="114">
        <v>150</v>
      </c>
      <c r="Y202" s="114">
        <v>20</v>
      </c>
      <c r="Z202" s="114">
        <v>11</v>
      </c>
      <c r="AA202" s="114">
        <v>900</v>
      </c>
      <c r="AE202" s="114">
        <v>35</v>
      </c>
      <c r="AF202" s="114">
        <v>30</v>
      </c>
      <c r="AG202" s="114">
        <v>750</v>
      </c>
      <c r="AL202" s="114">
        <v>5.5</v>
      </c>
      <c r="AN202" s="114">
        <v>2</v>
      </c>
      <c r="AO202" s="114">
        <v>1</v>
      </c>
      <c r="AP202" s="114">
        <v>1.5</v>
      </c>
      <c r="AQ202" s="114">
        <v>1</v>
      </c>
      <c r="AR202" s="114">
        <v>225</v>
      </c>
      <c r="AS202" s="114">
        <v>1.5</v>
      </c>
      <c r="AU202" s="114">
        <v>40</v>
      </c>
      <c r="AV202" s="114">
        <v>0.25</v>
      </c>
      <c r="AX202" s="114">
        <v>3</v>
      </c>
      <c r="BG202" s="114">
        <v>5.5</v>
      </c>
      <c r="BO202" s="114" t="s">
        <v>1205</v>
      </c>
      <c r="BP202" s="114">
        <v>250</v>
      </c>
      <c r="BQ202" s="114">
        <v>50</v>
      </c>
      <c r="BR202" s="114">
        <v>2</v>
      </c>
      <c r="BW202" s="114">
        <v>80</v>
      </c>
      <c r="CA202" s="114">
        <v>3</v>
      </c>
      <c r="CB202" s="114">
        <v>21</v>
      </c>
      <c r="CC202" s="114">
        <v>12</v>
      </c>
      <c r="CD202" s="114">
        <v>5</v>
      </c>
      <c r="CE202" s="114">
        <v>22</v>
      </c>
      <c r="CF202" s="114">
        <v>36</v>
      </c>
      <c r="CG202" s="114">
        <v>36</v>
      </c>
      <c r="CI202" s="114">
        <v>24</v>
      </c>
      <c r="CJ202" s="114">
        <v>1</v>
      </c>
      <c r="CK202" s="114">
        <v>800</v>
      </c>
      <c r="CL202" s="168">
        <v>20400</v>
      </c>
      <c r="CR202" s="114">
        <v>5</v>
      </c>
      <c r="CS202" s="114">
        <v>1</v>
      </c>
      <c r="DD202" s="114">
        <v>10</v>
      </c>
      <c r="DG202" s="114">
        <v>36</v>
      </c>
      <c r="DY202" s="122"/>
      <c r="EF202" s="122"/>
      <c r="EK202" s="122"/>
      <c r="EL202" s="122"/>
      <c r="EM202" s="122"/>
      <c r="EN202" s="122"/>
      <c r="EO202" s="122"/>
      <c r="EP202" s="122"/>
      <c r="EQ202" s="122"/>
      <c r="ER202" s="122"/>
      <c r="ES202" s="122"/>
      <c r="ET202" s="122"/>
      <c r="EU202" s="122"/>
      <c r="EV202" s="122"/>
      <c r="EW202" s="122"/>
      <c r="EX202" s="122"/>
      <c r="EY202" s="122"/>
      <c r="EZ202" s="122"/>
      <c r="FA202" s="130"/>
      <c r="FB202" s="122"/>
      <c r="FD202" s="124"/>
      <c r="FH202" s="124"/>
      <c r="FI202" s="125"/>
      <c r="FK202" s="126"/>
      <c r="FL202" s="123"/>
    </row>
    <row r="203" spans="1:168" x14ac:dyDescent="0.2">
      <c r="A203" s="114">
        <f t="shared" si="6"/>
        <v>16</v>
      </c>
      <c r="B203" s="114" t="s">
        <v>1287</v>
      </c>
      <c r="C203" s="114">
        <v>70</v>
      </c>
      <c r="D203" s="114">
        <v>8</v>
      </c>
      <c r="E203" s="114">
        <v>8</v>
      </c>
      <c r="F203" s="114">
        <v>4680</v>
      </c>
      <c r="G203" s="114">
        <v>300</v>
      </c>
      <c r="H203" s="114">
        <v>1000</v>
      </c>
      <c r="I203" s="114">
        <v>300</v>
      </c>
      <c r="J203" s="114">
        <v>300</v>
      </c>
      <c r="K203" s="114">
        <v>15</v>
      </c>
      <c r="L203" s="114">
        <v>20</v>
      </c>
      <c r="M203" s="114">
        <v>30</v>
      </c>
      <c r="N203" s="114">
        <v>32</v>
      </c>
      <c r="O203" s="114">
        <v>25</v>
      </c>
      <c r="P203" s="114">
        <v>18</v>
      </c>
      <c r="Q203" s="114">
        <v>40</v>
      </c>
      <c r="Y203" s="114">
        <v>8</v>
      </c>
      <c r="Z203" s="114">
        <v>5</v>
      </c>
      <c r="AA203" s="114">
        <v>300</v>
      </c>
      <c r="AH203" s="114">
        <v>2.5</v>
      </c>
      <c r="AI203" s="114">
        <v>3</v>
      </c>
      <c r="AJ203" s="114">
        <v>45</v>
      </c>
      <c r="AK203" s="114">
        <v>2</v>
      </c>
      <c r="AL203" s="114">
        <v>2</v>
      </c>
      <c r="AM203" s="114">
        <v>100</v>
      </c>
      <c r="AP203" s="114">
        <v>1</v>
      </c>
      <c r="AQ203" s="114">
        <v>1.5</v>
      </c>
      <c r="AR203" s="114">
        <v>100</v>
      </c>
      <c r="BG203" s="114">
        <v>2</v>
      </c>
      <c r="BO203" s="114" t="s">
        <v>1205</v>
      </c>
      <c r="BP203" s="114">
        <v>40</v>
      </c>
      <c r="BQ203" s="114">
        <v>100</v>
      </c>
      <c r="CA203" s="114">
        <v>1</v>
      </c>
      <c r="CE203" s="114">
        <v>2</v>
      </c>
      <c r="CG203" s="114">
        <v>1</v>
      </c>
      <c r="CJ203" s="114">
        <v>12</v>
      </c>
      <c r="CK203" s="114">
        <v>100</v>
      </c>
      <c r="CN203" s="114">
        <v>1</v>
      </c>
      <c r="CP203" s="114">
        <v>3</v>
      </c>
      <c r="CR203" s="114">
        <v>2</v>
      </c>
      <c r="DD203" s="114">
        <v>5</v>
      </c>
      <c r="DG203" s="114">
        <v>12</v>
      </c>
      <c r="DY203" s="122"/>
      <c r="EF203" s="122"/>
      <c r="EK203" s="122"/>
      <c r="EL203" s="122"/>
      <c r="EM203" s="122"/>
      <c r="EN203" s="122"/>
      <c r="EO203" s="122"/>
      <c r="EP203" s="122"/>
      <c r="EQ203" s="122"/>
      <c r="ER203" s="122"/>
      <c r="ES203" s="122"/>
      <c r="ET203" s="122"/>
      <c r="EU203" s="122"/>
      <c r="EV203" s="122"/>
      <c r="EW203" s="122"/>
      <c r="EX203" s="122"/>
      <c r="EY203" s="122"/>
      <c r="EZ203" s="122"/>
      <c r="FA203" s="127"/>
      <c r="FB203" s="122"/>
      <c r="FD203" s="124"/>
      <c r="FH203" s="124"/>
      <c r="FI203" s="125"/>
      <c r="FK203" s="126"/>
      <c r="FL203" s="123"/>
    </row>
    <row r="204" spans="1:168" x14ac:dyDescent="0.2">
      <c r="A204" s="114">
        <f t="shared" si="6"/>
        <v>17</v>
      </c>
      <c r="B204" s="114" t="s">
        <v>228</v>
      </c>
      <c r="C204" s="114">
        <v>100</v>
      </c>
      <c r="D204" s="114">
        <v>14</v>
      </c>
      <c r="E204" s="114">
        <v>18</v>
      </c>
      <c r="F204" s="168">
        <v>10000</v>
      </c>
      <c r="G204" s="114">
        <v>2000</v>
      </c>
      <c r="H204" s="114">
        <v>2500</v>
      </c>
      <c r="I204" s="114">
        <v>500</v>
      </c>
      <c r="J204" s="114">
        <v>1000</v>
      </c>
      <c r="K204" s="114">
        <v>25</v>
      </c>
      <c r="L204" s="114">
        <v>25</v>
      </c>
      <c r="M204" s="114">
        <v>35</v>
      </c>
      <c r="N204" s="114">
        <v>40</v>
      </c>
      <c r="O204" s="114">
        <v>40</v>
      </c>
      <c r="P204" s="114">
        <v>25</v>
      </c>
      <c r="Q204" s="114">
        <v>100</v>
      </c>
      <c r="W204" s="114">
        <v>3</v>
      </c>
      <c r="Y204" s="114">
        <v>4</v>
      </c>
      <c r="Z204" s="114">
        <v>5</v>
      </c>
      <c r="AA204" s="114">
        <v>300</v>
      </c>
      <c r="AE204" s="114">
        <v>8</v>
      </c>
      <c r="AF204" s="114">
        <v>12</v>
      </c>
      <c r="AG204" s="114">
        <v>400</v>
      </c>
      <c r="AK204" s="114">
        <v>8</v>
      </c>
      <c r="AL204" s="114">
        <v>2.5</v>
      </c>
      <c r="AM204" s="114">
        <v>350</v>
      </c>
      <c r="AP204" s="114">
        <v>1</v>
      </c>
      <c r="AQ204" s="114">
        <v>0.5</v>
      </c>
      <c r="AR204" s="114">
        <v>150</v>
      </c>
      <c r="BG204" s="114">
        <v>3</v>
      </c>
      <c r="BO204" s="114" t="s">
        <v>1205</v>
      </c>
      <c r="BP204" s="114">
        <v>50</v>
      </c>
      <c r="BQ204" s="114">
        <v>150</v>
      </c>
      <c r="BR204" s="114">
        <v>3</v>
      </c>
      <c r="CB204" s="114">
        <v>1</v>
      </c>
      <c r="CC204" s="114">
        <v>2</v>
      </c>
      <c r="CE204" s="114">
        <v>24</v>
      </c>
      <c r="CF204" s="114">
        <v>4</v>
      </c>
      <c r="CG204" s="114">
        <v>4</v>
      </c>
      <c r="CJ204" s="114">
        <v>1</v>
      </c>
      <c r="CK204" s="114">
        <v>1000</v>
      </c>
      <c r="CP204" s="114">
        <v>2</v>
      </c>
      <c r="CS204" s="114">
        <v>3</v>
      </c>
      <c r="CT204" s="114">
        <v>3</v>
      </c>
      <c r="CU204" s="114">
        <v>1000</v>
      </c>
      <c r="DD204" s="114">
        <v>10</v>
      </c>
      <c r="DY204" s="122"/>
      <c r="EF204" s="122"/>
      <c r="EK204" s="122"/>
      <c r="EL204" s="122"/>
      <c r="EM204" s="122"/>
      <c r="EN204" s="122"/>
      <c r="EO204" s="122"/>
      <c r="EP204" s="122"/>
      <c r="EQ204" s="122"/>
      <c r="ER204" s="122"/>
      <c r="ES204" s="122"/>
      <c r="ET204" s="122"/>
      <c r="EU204" s="122"/>
      <c r="EV204" s="122"/>
      <c r="EW204" s="122"/>
      <c r="EX204" s="122"/>
      <c r="EY204" s="122"/>
      <c r="EZ204" s="122"/>
      <c r="FA204" s="127"/>
      <c r="FB204" s="122"/>
      <c r="FD204" s="124"/>
      <c r="FH204" s="124"/>
      <c r="FI204" s="125"/>
      <c r="FK204" s="126"/>
      <c r="FL204" s="123"/>
    </row>
    <row r="205" spans="1:168" x14ac:dyDescent="0.2">
      <c r="A205" s="114">
        <f t="shared" si="6"/>
        <v>18</v>
      </c>
      <c r="B205" s="114" t="s">
        <v>1077</v>
      </c>
      <c r="C205" s="114">
        <v>85</v>
      </c>
      <c r="D205" s="114">
        <v>15</v>
      </c>
      <c r="E205" s="114">
        <v>15</v>
      </c>
      <c r="F205" s="114">
        <v>6500</v>
      </c>
      <c r="G205" s="114">
        <v>1000</v>
      </c>
      <c r="H205" s="114">
        <v>800</v>
      </c>
      <c r="I205" s="114">
        <v>300</v>
      </c>
      <c r="J205" s="114">
        <v>500</v>
      </c>
      <c r="K205" s="114">
        <v>14</v>
      </c>
      <c r="L205" s="114">
        <v>15</v>
      </c>
      <c r="M205" s="114">
        <v>36</v>
      </c>
      <c r="N205" s="114">
        <v>40</v>
      </c>
      <c r="O205" s="114">
        <v>35</v>
      </c>
      <c r="P205" s="114">
        <v>30</v>
      </c>
      <c r="Q205" s="114">
        <v>60</v>
      </c>
      <c r="V205" s="114">
        <v>3</v>
      </c>
      <c r="W205" s="114">
        <v>3</v>
      </c>
      <c r="X205" s="114">
        <v>75</v>
      </c>
      <c r="AE205" s="114">
        <v>5</v>
      </c>
      <c r="AF205" s="114">
        <v>12</v>
      </c>
      <c r="AG205" s="114">
        <v>200</v>
      </c>
      <c r="AK205" s="114">
        <v>5</v>
      </c>
      <c r="AL205" s="114">
        <v>4</v>
      </c>
      <c r="AM205" s="114">
        <v>200</v>
      </c>
      <c r="AP205" s="114">
        <v>1</v>
      </c>
      <c r="AQ205" s="114">
        <v>0.5</v>
      </c>
      <c r="AR205" s="114">
        <v>150</v>
      </c>
      <c r="BO205" s="114" t="s">
        <v>1205</v>
      </c>
      <c r="BP205" s="114">
        <v>40</v>
      </c>
      <c r="BQ205" s="114">
        <v>50</v>
      </c>
      <c r="BR205" s="114">
        <v>1</v>
      </c>
      <c r="CB205" s="114">
        <v>2</v>
      </c>
      <c r="CC205" s="114">
        <v>1</v>
      </c>
      <c r="CF205" s="114">
        <v>4</v>
      </c>
      <c r="CG205" s="114">
        <v>4</v>
      </c>
      <c r="CK205" s="114">
        <v>700</v>
      </c>
      <c r="CP205" s="114">
        <v>4</v>
      </c>
      <c r="CR205" s="114">
        <v>2</v>
      </c>
      <c r="CT205" s="114">
        <v>3</v>
      </c>
      <c r="CU205" s="114">
        <v>1000</v>
      </c>
      <c r="DD205" s="114">
        <v>10</v>
      </c>
      <c r="DY205" s="122"/>
      <c r="EF205" s="122"/>
      <c r="EK205" s="122"/>
      <c r="EL205" s="122"/>
      <c r="EM205" s="122"/>
      <c r="EN205" s="122"/>
      <c r="EO205" s="122"/>
      <c r="EP205" s="122"/>
      <c r="EQ205" s="122"/>
      <c r="ER205" s="122"/>
      <c r="ES205" s="122"/>
      <c r="ET205" s="122"/>
      <c r="EU205" s="122"/>
      <c r="EV205" s="122"/>
      <c r="EW205" s="122"/>
      <c r="EX205" s="122"/>
      <c r="EY205" s="122"/>
      <c r="EZ205" s="122"/>
      <c r="FA205" s="127"/>
      <c r="FB205" s="122"/>
      <c r="FD205" s="124"/>
      <c r="FH205" s="124"/>
      <c r="FI205" s="125"/>
      <c r="FK205" s="126"/>
      <c r="FL205" s="123"/>
    </row>
    <row r="206" spans="1:168" x14ac:dyDescent="0.2">
      <c r="A206" s="114">
        <f t="shared" si="6"/>
        <v>19</v>
      </c>
      <c r="B206" s="114" t="s">
        <v>1288</v>
      </c>
      <c r="C206" s="114">
        <v>95</v>
      </c>
      <c r="D206" s="114">
        <v>20</v>
      </c>
      <c r="E206" s="114">
        <v>20</v>
      </c>
      <c r="F206" s="168">
        <v>6900</v>
      </c>
      <c r="G206" s="114">
        <v>1000</v>
      </c>
      <c r="H206" s="114">
        <v>2910</v>
      </c>
      <c r="I206" s="114">
        <v>100</v>
      </c>
      <c r="J206" s="114">
        <v>800</v>
      </c>
      <c r="K206" s="114">
        <v>18</v>
      </c>
      <c r="L206" s="114">
        <v>20</v>
      </c>
      <c r="M206" s="114">
        <v>48</v>
      </c>
      <c r="N206" s="114">
        <v>41</v>
      </c>
      <c r="O206" s="114">
        <v>29</v>
      </c>
      <c r="P206" s="114">
        <v>34</v>
      </c>
      <c r="Q206" s="114">
        <v>45</v>
      </c>
      <c r="V206" s="114">
        <v>3</v>
      </c>
      <c r="X206" s="114">
        <v>30</v>
      </c>
      <c r="Y206" s="114">
        <v>11</v>
      </c>
      <c r="Z206" s="114">
        <v>7</v>
      </c>
      <c r="AA206" s="114">
        <v>650</v>
      </c>
      <c r="AF206" s="114">
        <v>4</v>
      </c>
      <c r="AI206" s="114">
        <v>2</v>
      </c>
      <c r="AK206" s="114">
        <v>4</v>
      </c>
      <c r="AL206" s="114">
        <v>5</v>
      </c>
      <c r="AM206" s="114">
        <v>125</v>
      </c>
      <c r="AP206" s="114">
        <v>0.5</v>
      </c>
      <c r="AQ206" s="114">
        <v>2</v>
      </c>
      <c r="AR206" s="114">
        <v>150</v>
      </c>
      <c r="BB206" s="114">
        <v>0.125</v>
      </c>
      <c r="BC206" s="114">
        <v>0.125</v>
      </c>
      <c r="BD206" s="114">
        <v>2</v>
      </c>
      <c r="BO206" s="114" t="s">
        <v>1205</v>
      </c>
      <c r="BP206" s="114">
        <v>45</v>
      </c>
      <c r="BQ206" s="114">
        <v>20</v>
      </c>
      <c r="BR206" s="114">
        <v>0.5</v>
      </c>
      <c r="CA206" s="114">
        <v>3</v>
      </c>
      <c r="CB206" s="114">
        <v>3</v>
      </c>
      <c r="CC206" s="114">
        <v>3</v>
      </c>
      <c r="CD206" s="114">
        <v>1</v>
      </c>
      <c r="CF206" s="114">
        <v>6</v>
      </c>
      <c r="CG206" s="114">
        <v>9</v>
      </c>
      <c r="CH206" s="114">
        <v>6</v>
      </c>
      <c r="CI206" s="114">
        <v>9</v>
      </c>
      <c r="CJ206" s="114">
        <v>1</v>
      </c>
      <c r="CK206" s="114">
        <v>300</v>
      </c>
      <c r="CN206" s="114">
        <v>4</v>
      </c>
      <c r="CO206" s="114">
        <v>2</v>
      </c>
      <c r="CP206" s="114">
        <v>8</v>
      </c>
      <c r="CR206" s="114">
        <v>3</v>
      </c>
      <c r="CT206" s="114">
        <v>3</v>
      </c>
      <c r="CU206" s="114">
        <v>600</v>
      </c>
      <c r="DD206" s="114">
        <v>10</v>
      </c>
      <c r="DE206" s="114">
        <v>6</v>
      </c>
      <c r="DF206" s="114">
        <v>26</v>
      </c>
      <c r="DY206" s="122"/>
      <c r="EF206" s="122"/>
      <c r="EK206" s="122"/>
      <c r="EL206" s="122"/>
      <c r="EM206" s="122"/>
      <c r="EN206" s="122"/>
      <c r="EO206" s="122"/>
      <c r="EP206" s="122"/>
      <c r="EQ206" s="122"/>
      <c r="ER206" s="122"/>
      <c r="ES206" s="122"/>
      <c r="ET206" s="122"/>
      <c r="EU206" s="122"/>
      <c r="EV206" s="122"/>
      <c r="EW206" s="122"/>
      <c r="EX206" s="122"/>
      <c r="EY206" s="122"/>
      <c r="EZ206" s="122"/>
      <c r="FA206" s="127"/>
      <c r="FB206" s="122"/>
      <c r="FD206" s="124"/>
      <c r="FH206" s="124"/>
      <c r="FI206" s="125"/>
      <c r="FK206" s="126"/>
      <c r="FL206" s="123"/>
    </row>
    <row r="207" spans="1:168" x14ac:dyDescent="0.2">
      <c r="A207" s="114">
        <f t="shared" si="6"/>
        <v>20</v>
      </c>
      <c r="B207" s="114" t="s">
        <v>1289</v>
      </c>
      <c r="C207" s="114">
        <v>100</v>
      </c>
      <c r="D207" s="114">
        <v>21</v>
      </c>
      <c r="E207" s="114">
        <v>21</v>
      </c>
      <c r="F207" s="114">
        <v>6000</v>
      </c>
      <c r="G207" s="114">
        <v>1500</v>
      </c>
      <c r="H207" s="114">
        <v>1000</v>
      </c>
      <c r="I207" s="114">
        <v>500</v>
      </c>
      <c r="J207" s="114">
        <v>1000</v>
      </c>
      <c r="K207" s="114">
        <v>25</v>
      </c>
      <c r="L207" s="114">
        <v>20</v>
      </c>
      <c r="M207" s="114">
        <v>45</v>
      </c>
      <c r="N207" s="114">
        <v>58</v>
      </c>
      <c r="O207" s="114">
        <v>30</v>
      </c>
      <c r="P207" s="114">
        <v>35</v>
      </c>
      <c r="Q207" s="114">
        <v>45</v>
      </c>
      <c r="S207" s="114">
        <v>2</v>
      </c>
      <c r="T207" s="114">
        <v>1</v>
      </c>
      <c r="U207" s="114">
        <v>25</v>
      </c>
      <c r="W207" s="114">
        <v>1.5</v>
      </c>
      <c r="Y207" s="114">
        <v>18</v>
      </c>
      <c r="Z207" s="114">
        <v>18</v>
      </c>
      <c r="AA207" s="114">
        <v>600</v>
      </c>
      <c r="AE207" s="114">
        <v>3</v>
      </c>
      <c r="AF207" s="114">
        <v>5</v>
      </c>
      <c r="AG207" s="114">
        <v>65</v>
      </c>
      <c r="AK207" s="114">
        <v>2</v>
      </c>
      <c r="AL207" s="114">
        <v>2</v>
      </c>
      <c r="AM207" s="114">
        <v>100</v>
      </c>
      <c r="AN207" s="114">
        <v>1</v>
      </c>
      <c r="AP207" s="114">
        <v>3</v>
      </c>
      <c r="AQ207" s="114">
        <v>2.5</v>
      </c>
      <c r="AR207" s="114">
        <v>300</v>
      </c>
      <c r="AS207" s="114">
        <v>2.5</v>
      </c>
      <c r="AU207" s="114">
        <v>30</v>
      </c>
      <c r="BG207" s="114">
        <v>2</v>
      </c>
      <c r="BO207" s="114" t="s">
        <v>1205</v>
      </c>
      <c r="BP207" s="114">
        <v>40</v>
      </c>
      <c r="BQ207" s="114">
        <v>15</v>
      </c>
      <c r="BR207" s="114">
        <v>1</v>
      </c>
      <c r="CA207" s="114">
        <v>3</v>
      </c>
      <c r="CB207" s="114">
        <v>2</v>
      </c>
      <c r="CC207" s="114">
        <v>1</v>
      </c>
      <c r="CD207" s="114">
        <v>1</v>
      </c>
      <c r="CF207" s="114">
        <v>10</v>
      </c>
      <c r="CG207" s="114">
        <v>10</v>
      </c>
      <c r="CH207" s="114">
        <v>10</v>
      </c>
      <c r="CI207" s="114">
        <v>10</v>
      </c>
      <c r="CJ207" s="114">
        <v>2</v>
      </c>
      <c r="CK207" s="114">
        <v>500</v>
      </c>
      <c r="CP207" s="114">
        <v>3</v>
      </c>
      <c r="CR207" s="114">
        <v>3</v>
      </c>
      <c r="CS207" s="114">
        <v>2</v>
      </c>
      <c r="CT207" s="114">
        <v>1</v>
      </c>
      <c r="CU207" s="114">
        <v>300</v>
      </c>
      <c r="DD207" s="114">
        <v>15</v>
      </c>
      <c r="DE207" s="114">
        <v>20</v>
      </c>
      <c r="DF207" s="114">
        <v>10</v>
      </c>
      <c r="DG207" s="114">
        <v>10</v>
      </c>
      <c r="DY207" s="122"/>
      <c r="EF207" s="122"/>
      <c r="EK207" s="122"/>
      <c r="EL207" s="122"/>
      <c r="EM207" s="122"/>
      <c r="EN207" s="122"/>
      <c r="EO207" s="122"/>
      <c r="EP207" s="122"/>
      <c r="EQ207" s="122"/>
      <c r="ER207" s="122"/>
      <c r="ES207" s="122"/>
      <c r="ET207" s="122"/>
      <c r="EU207" s="122"/>
      <c r="EV207" s="122"/>
      <c r="EW207" s="122"/>
      <c r="EX207" s="122"/>
      <c r="EY207" s="122"/>
      <c r="EZ207" s="122"/>
      <c r="FA207" s="127"/>
      <c r="FB207" s="122"/>
      <c r="FD207" s="124"/>
      <c r="FH207" s="124"/>
      <c r="FI207" s="125"/>
      <c r="FK207" s="126"/>
      <c r="FL207" s="123"/>
    </row>
    <row r="208" spans="1:168" x14ac:dyDescent="0.2">
      <c r="A208" s="114">
        <f t="shared" si="6"/>
        <v>21</v>
      </c>
      <c r="B208" s="114" t="s">
        <v>766</v>
      </c>
      <c r="C208" s="114">
        <v>100</v>
      </c>
      <c r="D208" s="114">
        <v>12</v>
      </c>
      <c r="E208" s="114">
        <v>4</v>
      </c>
      <c r="F208" s="168">
        <v>3360</v>
      </c>
      <c r="G208" s="114">
        <v>500</v>
      </c>
      <c r="H208" s="114">
        <v>750</v>
      </c>
      <c r="I208" s="114">
        <v>150</v>
      </c>
      <c r="J208" s="114">
        <v>400</v>
      </c>
      <c r="K208" s="114">
        <v>18</v>
      </c>
      <c r="L208" s="114">
        <v>15</v>
      </c>
      <c r="M208" s="114">
        <v>43</v>
      </c>
      <c r="N208" s="114">
        <v>55</v>
      </c>
      <c r="O208" s="114">
        <v>25</v>
      </c>
      <c r="P208" s="114">
        <v>30</v>
      </c>
      <c r="Q208" s="114">
        <v>25</v>
      </c>
      <c r="S208" s="114">
        <v>2</v>
      </c>
      <c r="U208" s="114">
        <v>40</v>
      </c>
      <c r="W208" s="114">
        <v>1</v>
      </c>
      <c r="Y208" s="114">
        <v>18</v>
      </c>
      <c r="Z208" s="114">
        <v>18</v>
      </c>
      <c r="AA208" s="114">
        <v>400</v>
      </c>
      <c r="AF208" s="114">
        <v>2</v>
      </c>
      <c r="AH208" s="114">
        <v>2</v>
      </c>
      <c r="AJ208" s="114">
        <v>45</v>
      </c>
      <c r="AK208" s="114">
        <v>1</v>
      </c>
      <c r="AM208" s="114">
        <v>10</v>
      </c>
      <c r="AO208" s="114">
        <v>0.5</v>
      </c>
      <c r="AP208" s="114">
        <v>1</v>
      </c>
      <c r="AQ208" s="114">
        <v>0.5</v>
      </c>
      <c r="AR208" s="114">
        <v>40</v>
      </c>
      <c r="BO208" s="114" t="s">
        <v>1180</v>
      </c>
      <c r="BP208" s="114">
        <v>25</v>
      </c>
      <c r="BQ208" s="114">
        <v>20</v>
      </c>
      <c r="BR208" s="114">
        <v>2</v>
      </c>
      <c r="CA208" s="114">
        <v>4</v>
      </c>
      <c r="CF208" s="114">
        <v>7</v>
      </c>
      <c r="CG208" s="114">
        <v>4</v>
      </c>
      <c r="CH208" s="114">
        <v>7</v>
      </c>
      <c r="CI208" s="114">
        <v>4</v>
      </c>
      <c r="CK208" s="114">
        <v>200</v>
      </c>
      <c r="CP208" s="114">
        <v>2</v>
      </c>
      <c r="CS208" s="114">
        <v>3</v>
      </c>
      <c r="CT208" s="114">
        <v>3</v>
      </c>
      <c r="CU208" s="114">
        <v>450</v>
      </c>
      <c r="DD208" s="114">
        <v>5</v>
      </c>
      <c r="DY208" s="122"/>
      <c r="EF208" s="122"/>
      <c r="EK208" s="122"/>
      <c r="EL208" s="122"/>
      <c r="EM208" s="122"/>
      <c r="EN208" s="122"/>
      <c r="EO208" s="122"/>
      <c r="EP208" s="122"/>
      <c r="EQ208" s="122"/>
      <c r="ER208" s="122"/>
      <c r="ES208" s="122"/>
      <c r="ET208" s="122"/>
      <c r="EU208" s="122"/>
      <c r="EV208" s="122"/>
      <c r="EW208" s="122"/>
      <c r="EX208" s="122"/>
      <c r="EY208" s="122"/>
      <c r="EZ208" s="122"/>
      <c r="FA208" s="127"/>
      <c r="FB208" s="122"/>
      <c r="FD208" s="124"/>
      <c r="FH208" s="124"/>
      <c r="FI208" s="125"/>
      <c r="FK208" s="126"/>
      <c r="FL208" s="123"/>
    </row>
    <row r="209" spans="1:168" x14ac:dyDescent="0.2">
      <c r="A209" s="114">
        <f t="shared" si="6"/>
        <v>22</v>
      </c>
      <c r="B209" s="114" t="s">
        <v>1290</v>
      </c>
      <c r="C209" s="114">
        <v>100</v>
      </c>
      <c r="D209" s="114">
        <v>4</v>
      </c>
      <c r="E209" s="114">
        <v>4</v>
      </c>
      <c r="F209" s="114">
        <v>6000</v>
      </c>
      <c r="G209" s="114">
        <v>800</v>
      </c>
      <c r="H209" s="114">
        <v>1000</v>
      </c>
      <c r="I209" s="114">
        <v>200</v>
      </c>
      <c r="J209" s="114">
        <v>300</v>
      </c>
      <c r="K209" s="114">
        <v>5</v>
      </c>
      <c r="L209" s="114">
        <v>10</v>
      </c>
      <c r="M209" s="114">
        <v>75</v>
      </c>
      <c r="N209" s="114">
        <v>75</v>
      </c>
      <c r="O209" s="114">
        <v>20</v>
      </c>
      <c r="P209" s="114">
        <v>15</v>
      </c>
      <c r="Q209" s="114">
        <v>25</v>
      </c>
      <c r="V209" s="114">
        <v>2</v>
      </c>
      <c r="W209" s="114">
        <v>2</v>
      </c>
      <c r="X209" s="114">
        <v>50</v>
      </c>
      <c r="Z209" s="114">
        <v>10</v>
      </c>
      <c r="AF209" s="114">
        <v>2</v>
      </c>
      <c r="AL209" s="114">
        <v>4</v>
      </c>
      <c r="AO209" s="114">
        <v>1</v>
      </c>
      <c r="AP209" s="114">
        <v>2</v>
      </c>
      <c r="AQ209" s="114">
        <v>1</v>
      </c>
      <c r="AR209" s="114">
        <v>175</v>
      </c>
      <c r="BO209" s="114" t="s">
        <v>1205</v>
      </c>
      <c r="BP209" s="114">
        <v>50</v>
      </c>
      <c r="CF209" s="114">
        <v>20</v>
      </c>
      <c r="CG209" s="114">
        <v>9</v>
      </c>
      <c r="CH209" s="114">
        <v>20</v>
      </c>
      <c r="CI209" s="114">
        <v>9</v>
      </c>
      <c r="CJ209" s="114">
        <v>1</v>
      </c>
      <c r="CK209" s="114">
        <v>500</v>
      </c>
      <c r="CN209" s="114">
        <v>1</v>
      </c>
      <c r="CO209" s="114">
        <v>1</v>
      </c>
      <c r="CP209" s="114">
        <v>4</v>
      </c>
      <c r="CS209" s="114">
        <v>2</v>
      </c>
      <c r="CT209" s="114">
        <v>2</v>
      </c>
      <c r="CU209" s="114">
        <v>600</v>
      </c>
      <c r="DD209" s="114">
        <v>10</v>
      </c>
      <c r="DY209" s="122"/>
      <c r="EF209" s="122"/>
      <c r="EK209" s="122"/>
      <c r="EL209" s="122"/>
      <c r="EM209" s="122"/>
      <c r="EN209" s="122"/>
      <c r="EO209" s="122"/>
      <c r="EP209" s="122"/>
      <c r="EQ209" s="122"/>
      <c r="ER209" s="122"/>
      <c r="ES209" s="122"/>
      <c r="ET209" s="122"/>
      <c r="EU209" s="122"/>
      <c r="EV209" s="122"/>
      <c r="EW209" s="122"/>
      <c r="EX209" s="122"/>
      <c r="EY209" s="122"/>
      <c r="EZ209" s="122"/>
      <c r="FA209" s="127"/>
      <c r="FB209" s="122"/>
      <c r="FD209" s="124"/>
      <c r="FH209" s="124"/>
      <c r="FI209" s="125"/>
      <c r="FK209" s="126"/>
      <c r="FL209" s="123"/>
    </row>
    <row r="210" spans="1:168" x14ac:dyDescent="0.2">
      <c r="A210" s="114">
        <f t="shared" si="6"/>
        <v>23</v>
      </c>
      <c r="B210" s="114" t="s">
        <v>912</v>
      </c>
      <c r="C210" s="114">
        <v>209</v>
      </c>
      <c r="D210" s="114">
        <v>41</v>
      </c>
      <c r="E210" s="114">
        <v>41</v>
      </c>
      <c r="F210" s="168">
        <v>9000</v>
      </c>
      <c r="G210" s="114">
        <v>1000</v>
      </c>
      <c r="H210" s="114">
        <v>1570</v>
      </c>
      <c r="I210" s="114">
        <v>215</v>
      </c>
      <c r="J210" s="114">
        <v>2000</v>
      </c>
      <c r="K210" s="114">
        <v>48</v>
      </c>
      <c r="L210" s="114">
        <v>55</v>
      </c>
      <c r="M210" s="114">
        <v>101</v>
      </c>
      <c r="N210" s="114">
        <v>79</v>
      </c>
      <c r="O210" s="114">
        <v>50</v>
      </c>
      <c r="P210" s="114">
        <v>75</v>
      </c>
      <c r="Q210" s="114">
        <v>50</v>
      </c>
      <c r="Y210" s="114">
        <v>38</v>
      </c>
      <c r="Z210" s="114">
        <v>35</v>
      </c>
      <c r="AA210" s="114">
        <v>1400</v>
      </c>
      <c r="AH210" s="114">
        <v>19</v>
      </c>
      <c r="AI210" s="114">
        <v>10</v>
      </c>
      <c r="AJ210" s="114">
        <v>350</v>
      </c>
      <c r="AN210" s="114">
        <v>4</v>
      </c>
      <c r="AO210" s="114">
        <v>5</v>
      </c>
      <c r="AP210" s="114">
        <v>2</v>
      </c>
      <c r="AQ210" s="114">
        <v>2.5</v>
      </c>
      <c r="AR210" s="114">
        <v>360</v>
      </c>
      <c r="BO210" s="114" t="s">
        <v>1205</v>
      </c>
      <c r="BP210" s="114">
        <v>200</v>
      </c>
      <c r="BQ210" s="114">
        <v>20</v>
      </c>
      <c r="BR210" s="114">
        <v>2</v>
      </c>
      <c r="CA210" s="114">
        <v>20</v>
      </c>
      <c r="CC210" s="114">
        <v>4</v>
      </c>
      <c r="CD210" s="114">
        <v>1</v>
      </c>
      <c r="CF210" s="114">
        <v>20</v>
      </c>
      <c r="CG210" s="114">
        <v>21</v>
      </c>
      <c r="CH210" s="114">
        <v>20</v>
      </c>
      <c r="CI210" s="114">
        <v>21</v>
      </c>
      <c r="CK210" s="114">
        <v>500</v>
      </c>
      <c r="CN210" s="114">
        <v>1</v>
      </c>
      <c r="CP210" s="114">
        <v>4</v>
      </c>
      <c r="CR210" s="114">
        <v>4</v>
      </c>
      <c r="CS210" s="114">
        <v>2</v>
      </c>
      <c r="CT210" s="114">
        <v>1</v>
      </c>
      <c r="CU210" s="114">
        <v>300</v>
      </c>
      <c r="DD210" s="114">
        <v>20</v>
      </c>
      <c r="DE210" s="114">
        <v>10</v>
      </c>
      <c r="DF210" s="114">
        <v>25</v>
      </c>
      <c r="DY210" s="122"/>
      <c r="EF210" s="122"/>
      <c r="EK210" s="122"/>
      <c r="EL210" s="122"/>
      <c r="EM210" s="122"/>
      <c r="EN210" s="122"/>
      <c r="EO210" s="122"/>
      <c r="EP210" s="122"/>
      <c r="EQ210" s="122"/>
      <c r="ER210" s="122"/>
      <c r="ES210" s="122"/>
      <c r="ET210" s="122"/>
      <c r="EU210" s="122"/>
      <c r="EV210" s="122"/>
      <c r="EW210" s="122"/>
      <c r="EX210" s="122"/>
      <c r="EY210" s="122"/>
      <c r="EZ210" s="122"/>
      <c r="FA210" s="127"/>
      <c r="FB210" s="122"/>
      <c r="FD210" s="124"/>
      <c r="FH210" s="124"/>
      <c r="FI210" s="125"/>
      <c r="FK210" s="126"/>
      <c r="FL210" s="123"/>
    </row>
    <row r="211" spans="1:168" x14ac:dyDescent="0.2">
      <c r="A211" s="114">
        <f t="shared" si="6"/>
        <v>24</v>
      </c>
      <c r="B211" s="114" t="s">
        <v>1291</v>
      </c>
      <c r="C211" s="114">
        <v>100</v>
      </c>
      <c r="D211" s="114">
        <v>11</v>
      </c>
      <c r="E211" s="114">
        <v>10</v>
      </c>
      <c r="F211" s="114">
        <v>4000</v>
      </c>
      <c r="G211" s="114">
        <v>350</v>
      </c>
      <c r="H211" s="114">
        <v>225</v>
      </c>
      <c r="I211" s="114">
        <v>100</v>
      </c>
      <c r="J211" s="114">
        <v>200</v>
      </c>
      <c r="L211" s="114">
        <v>23</v>
      </c>
      <c r="M211" s="114">
        <v>53</v>
      </c>
      <c r="N211" s="114">
        <v>43</v>
      </c>
      <c r="O211" s="114">
        <v>57</v>
      </c>
      <c r="P211" s="114">
        <v>24</v>
      </c>
      <c r="Q211" s="114">
        <v>65</v>
      </c>
      <c r="T211" s="114">
        <v>1</v>
      </c>
      <c r="Z211" s="114">
        <v>14</v>
      </c>
      <c r="AI211" s="114">
        <v>1</v>
      </c>
      <c r="AL211" s="114">
        <v>2.5</v>
      </c>
      <c r="AQ211" s="114">
        <v>1</v>
      </c>
      <c r="AW211" s="114">
        <v>1</v>
      </c>
      <c r="BO211" s="114" t="s">
        <v>1205</v>
      </c>
      <c r="BP211" s="114">
        <v>75</v>
      </c>
      <c r="BQ211" s="114">
        <v>50</v>
      </c>
      <c r="CD211" s="114">
        <v>1</v>
      </c>
      <c r="CG211" s="114">
        <v>1</v>
      </c>
      <c r="CP211" s="114">
        <v>2</v>
      </c>
      <c r="DD211" s="114">
        <v>7</v>
      </c>
      <c r="DY211" s="122"/>
      <c r="EF211" s="122"/>
      <c r="EK211" s="122"/>
      <c r="EL211" s="122"/>
      <c r="EM211" s="122"/>
      <c r="EN211" s="122"/>
      <c r="EO211" s="122"/>
      <c r="EP211" s="122"/>
      <c r="EQ211" s="122"/>
      <c r="ER211" s="122"/>
      <c r="ES211" s="122"/>
      <c r="ET211" s="122"/>
      <c r="EU211" s="122"/>
      <c r="EV211" s="122"/>
      <c r="EW211" s="122"/>
      <c r="EX211" s="122"/>
      <c r="EY211" s="122"/>
      <c r="EZ211" s="122"/>
      <c r="FA211" s="127"/>
      <c r="FB211" s="122"/>
      <c r="FD211" s="124"/>
      <c r="FH211" s="124"/>
      <c r="FI211" s="125"/>
      <c r="FK211" s="126"/>
      <c r="FL211" s="123"/>
    </row>
    <row r="212" spans="1:168" x14ac:dyDescent="0.2">
      <c r="A212" s="114">
        <f t="shared" si="6"/>
        <v>25</v>
      </c>
      <c r="B212" s="114" t="s">
        <v>1292</v>
      </c>
      <c r="C212" s="114">
        <v>6</v>
      </c>
      <c r="F212" s="168">
        <v>840</v>
      </c>
      <c r="G212" s="114">
        <v>200</v>
      </c>
      <c r="H212" s="114">
        <v>50</v>
      </c>
      <c r="J212" s="114">
        <v>50</v>
      </c>
      <c r="K212" s="114">
        <v>2</v>
      </c>
      <c r="L212" s="114">
        <v>2</v>
      </c>
      <c r="M212" s="114">
        <v>2</v>
      </c>
      <c r="N212" s="114">
        <v>2</v>
      </c>
      <c r="O212" s="114">
        <v>2</v>
      </c>
      <c r="P212" s="114">
        <v>2</v>
      </c>
      <c r="Q212" s="114">
        <v>4</v>
      </c>
      <c r="AK212" s="114">
        <v>0.5</v>
      </c>
      <c r="AL212" s="114">
        <v>0.5</v>
      </c>
      <c r="AM212" s="114">
        <v>15</v>
      </c>
      <c r="AP212" s="114">
        <v>1.5</v>
      </c>
      <c r="AQ212" s="114">
        <v>1.5</v>
      </c>
      <c r="AR212" s="114">
        <v>275</v>
      </c>
      <c r="CP212" s="114">
        <v>1</v>
      </c>
      <c r="DY212" s="122"/>
      <c r="EF212" s="122"/>
      <c r="EK212" s="122"/>
      <c r="EL212" s="122"/>
      <c r="EM212" s="122"/>
      <c r="EN212" s="122"/>
      <c r="EO212" s="122"/>
      <c r="EP212" s="122"/>
      <c r="EQ212" s="122"/>
      <c r="ER212" s="122"/>
      <c r="ES212" s="122"/>
      <c r="ET212" s="122"/>
      <c r="EU212" s="122"/>
      <c r="EV212" s="122"/>
      <c r="EW212" s="122"/>
      <c r="EX212" s="122"/>
      <c r="EY212" s="122"/>
      <c r="EZ212" s="122"/>
      <c r="FA212" s="127"/>
      <c r="FB212" s="122"/>
      <c r="FD212" s="124"/>
      <c r="FH212" s="124"/>
      <c r="FI212" s="125"/>
      <c r="FK212" s="126"/>
      <c r="FL212" s="123"/>
    </row>
    <row r="213" spans="1:168" x14ac:dyDescent="0.2">
      <c r="A213" s="114">
        <f t="shared" si="6"/>
        <v>26</v>
      </c>
      <c r="B213" s="114" t="s">
        <v>968</v>
      </c>
      <c r="C213" s="114">
        <v>60</v>
      </c>
      <c r="D213" s="114">
        <v>20</v>
      </c>
      <c r="E213" s="114">
        <v>10</v>
      </c>
      <c r="F213" s="114">
        <v>3000</v>
      </c>
      <c r="G213" s="114">
        <v>500</v>
      </c>
      <c r="H213" s="114">
        <v>400</v>
      </c>
      <c r="I213" s="114">
        <v>200</v>
      </c>
      <c r="J213" s="114">
        <v>200</v>
      </c>
      <c r="K213" s="114">
        <v>2</v>
      </c>
      <c r="L213" s="114">
        <v>20</v>
      </c>
      <c r="O213" s="114">
        <v>58</v>
      </c>
      <c r="P213" s="114">
        <v>40</v>
      </c>
      <c r="Q213" s="114">
        <v>37</v>
      </c>
      <c r="S213" s="114">
        <v>1</v>
      </c>
      <c r="U213" s="114">
        <v>18</v>
      </c>
      <c r="Z213" s="114">
        <v>14</v>
      </c>
      <c r="AK213" s="114">
        <v>1</v>
      </c>
      <c r="AL213" s="114">
        <v>6</v>
      </c>
      <c r="AM213" s="114">
        <v>20</v>
      </c>
      <c r="AP213" s="114">
        <v>1</v>
      </c>
      <c r="AQ213" s="114">
        <v>1</v>
      </c>
      <c r="AR213" s="114">
        <v>30</v>
      </c>
      <c r="BO213" s="114" t="s">
        <v>1205</v>
      </c>
      <c r="BP213" s="114">
        <v>150</v>
      </c>
      <c r="BQ213" s="114">
        <v>100</v>
      </c>
      <c r="BR213" s="114">
        <v>1</v>
      </c>
      <c r="BT213" s="114">
        <v>12</v>
      </c>
      <c r="CB213" s="114">
        <v>1</v>
      </c>
      <c r="CF213" s="114">
        <v>1</v>
      </c>
      <c r="CG213" s="114">
        <v>1</v>
      </c>
      <c r="CK213" s="114">
        <v>150</v>
      </c>
      <c r="CP213" s="114">
        <v>2</v>
      </c>
      <c r="CR213" s="114">
        <v>1</v>
      </c>
      <c r="CV213" s="114">
        <v>1</v>
      </c>
      <c r="CW213" s="114">
        <v>1</v>
      </c>
      <c r="CZ213" s="114">
        <v>7</v>
      </c>
      <c r="DA213" s="114">
        <v>8</v>
      </c>
      <c r="DD213" s="114">
        <v>10</v>
      </c>
      <c r="DF213" s="114">
        <v>20</v>
      </c>
      <c r="DY213" s="122"/>
      <c r="EF213" s="122"/>
      <c r="EK213" s="122"/>
      <c r="EL213" s="122"/>
      <c r="EM213" s="122"/>
      <c r="EN213" s="122"/>
      <c r="EO213" s="122"/>
      <c r="EP213" s="122"/>
      <c r="EQ213" s="122"/>
      <c r="ER213" s="122"/>
      <c r="ES213" s="122"/>
      <c r="ET213" s="122"/>
      <c r="EU213" s="122"/>
      <c r="EV213" s="122"/>
      <c r="EW213" s="122"/>
      <c r="EX213" s="122"/>
      <c r="EY213" s="122"/>
      <c r="EZ213" s="122"/>
      <c r="FA213" s="127"/>
      <c r="FB213" s="122"/>
      <c r="FD213" s="124"/>
      <c r="FH213" s="124"/>
      <c r="FI213" s="125"/>
      <c r="FK213" s="126"/>
      <c r="FL213" s="123"/>
    </row>
    <row r="214" spans="1:168" x14ac:dyDescent="0.2">
      <c r="A214" s="114">
        <f t="shared" si="6"/>
        <v>27</v>
      </c>
      <c r="B214" s="114" t="s">
        <v>1293</v>
      </c>
      <c r="C214" s="114">
        <v>10</v>
      </c>
      <c r="F214" s="168">
        <v>1000</v>
      </c>
      <c r="H214" s="114">
        <v>140</v>
      </c>
      <c r="I214" s="114">
        <v>25</v>
      </c>
      <c r="J214" s="114">
        <v>50</v>
      </c>
      <c r="K214" s="114">
        <v>1</v>
      </c>
      <c r="L214" s="114">
        <v>1</v>
      </c>
      <c r="M214" s="114">
        <v>4</v>
      </c>
      <c r="N214" s="114">
        <v>6</v>
      </c>
      <c r="O214" s="114">
        <v>5</v>
      </c>
      <c r="P214" s="114">
        <v>3</v>
      </c>
      <c r="Q214" s="114">
        <v>4</v>
      </c>
      <c r="AP214" s="114">
        <v>0.75</v>
      </c>
      <c r="AQ214" s="114">
        <v>0.75</v>
      </c>
      <c r="AR214" s="114">
        <v>50</v>
      </c>
      <c r="BO214" s="114" t="s">
        <v>1205</v>
      </c>
      <c r="BP214" s="114">
        <v>45</v>
      </c>
      <c r="BQ214" s="114">
        <v>70</v>
      </c>
      <c r="BR214" s="114">
        <v>1</v>
      </c>
      <c r="CB214" s="114">
        <v>1</v>
      </c>
      <c r="CF214" s="114">
        <v>1</v>
      </c>
      <c r="CG214" s="114">
        <v>2</v>
      </c>
      <c r="CP214" s="114">
        <v>1</v>
      </c>
      <c r="CR214" s="114">
        <v>2</v>
      </c>
      <c r="DD214" s="114">
        <v>15</v>
      </c>
      <c r="DE214" s="114">
        <v>15</v>
      </c>
      <c r="DF214" s="114">
        <v>20</v>
      </c>
      <c r="DY214" s="122"/>
      <c r="EF214" s="122"/>
      <c r="EK214" s="122"/>
      <c r="EL214" s="122"/>
      <c r="EM214" s="122"/>
      <c r="EN214" s="122"/>
      <c r="EO214" s="122"/>
      <c r="EP214" s="122"/>
      <c r="EQ214" s="122"/>
      <c r="ER214" s="122"/>
      <c r="ES214" s="122"/>
      <c r="ET214" s="122"/>
      <c r="EU214" s="122"/>
      <c r="EV214" s="122"/>
      <c r="EW214" s="122"/>
      <c r="EX214" s="122"/>
      <c r="EY214" s="122"/>
      <c r="EZ214" s="122"/>
      <c r="FA214" s="127"/>
      <c r="FB214" s="122"/>
      <c r="FD214" s="124"/>
      <c r="FH214" s="124"/>
      <c r="FI214" s="125"/>
      <c r="FK214" s="126"/>
      <c r="FL214" s="123"/>
    </row>
    <row r="215" spans="1:168" x14ac:dyDescent="0.2">
      <c r="A215" s="114">
        <f t="shared" si="6"/>
        <v>28</v>
      </c>
      <c r="B215" s="114" t="s">
        <v>493</v>
      </c>
      <c r="C215" s="114">
        <v>72</v>
      </c>
      <c r="D215" s="114">
        <v>13</v>
      </c>
      <c r="E215" s="114">
        <v>13</v>
      </c>
      <c r="F215" s="114">
        <v>2550</v>
      </c>
      <c r="G215" s="114">
        <v>200</v>
      </c>
      <c r="H215" s="114">
        <v>900</v>
      </c>
      <c r="I215" s="114">
        <v>280</v>
      </c>
      <c r="J215" s="114">
        <v>465</v>
      </c>
      <c r="K215" s="114">
        <v>26</v>
      </c>
      <c r="L215" s="114">
        <v>16</v>
      </c>
      <c r="M215" s="114">
        <v>19</v>
      </c>
      <c r="N215" s="114">
        <v>36</v>
      </c>
      <c r="O215" s="114">
        <v>67</v>
      </c>
      <c r="P215" s="114">
        <v>20</v>
      </c>
      <c r="Q215" s="114">
        <v>30</v>
      </c>
      <c r="S215" s="114">
        <v>1.5</v>
      </c>
      <c r="T215" s="114">
        <v>18</v>
      </c>
      <c r="U215" s="114">
        <v>18</v>
      </c>
      <c r="V215" s="114">
        <v>3</v>
      </c>
      <c r="W215" s="114">
        <v>4</v>
      </c>
      <c r="X215" s="114">
        <v>60</v>
      </c>
      <c r="Y215" s="114">
        <v>15</v>
      </c>
      <c r="Z215" s="114">
        <v>12</v>
      </c>
      <c r="AA215" s="114">
        <v>250</v>
      </c>
      <c r="AE215" s="114">
        <v>5</v>
      </c>
      <c r="AF215" s="114">
        <v>6</v>
      </c>
      <c r="AG215" s="114">
        <v>75</v>
      </c>
      <c r="AH215" s="114">
        <v>2</v>
      </c>
      <c r="AJ215" s="114">
        <v>40</v>
      </c>
      <c r="AK215" s="114">
        <v>1.5</v>
      </c>
      <c r="AL215" s="114">
        <v>2.5</v>
      </c>
      <c r="AM215" s="114">
        <v>50</v>
      </c>
      <c r="AP215" s="114">
        <v>1</v>
      </c>
      <c r="AQ215" s="114">
        <v>0.5</v>
      </c>
      <c r="AR215" s="114">
        <v>100</v>
      </c>
      <c r="BO215" s="114" t="s">
        <v>1205</v>
      </c>
      <c r="BP215" s="114">
        <v>100</v>
      </c>
      <c r="BQ215" s="114">
        <v>200</v>
      </c>
      <c r="BR215" s="114">
        <v>1</v>
      </c>
      <c r="CF215" s="114">
        <v>2</v>
      </c>
      <c r="CG215" s="114">
        <v>13</v>
      </c>
      <c r="CI215" s="114">
        <v>13</v>
      </c>
      <c r="CJ215" s="114">
        <v>2</v>
      </c>
      <c r="CK215" s="114">
        <v>400</v>
      </c>
      <c r="CN215" s="114">
        <v>1</v>
      </c>
      <c r="CP215" s="114">
        <v>2</v>
      </c>
      <c r="CR215" s="114">
        <v>2</v>
      </c>
      <c r="CS215" s="114">
        <v>1</v>
      </c>
      <c r="CT215" s="114">
        <v>1</v>
      </c>
      <c r="CU215" s="114">
        <v>150</v>
      </c>
      <c r="CW215" s="114">
        <v>19</v>
      </c>
      <c r="CY215" s="114">
        <v>12</v>
      </c>
      <c r="DA215" s="114">
        <v>100</v>
      </c>
      <c r="DD215" s="114">
        <v>3</v>
      </c>
      <c r="DY215" s="122"/>
      <c r="EF215" s="122"/>
      <c r="EK215" s="122"/>
      <c r="EL215" s="122"/>
      <c r="EM215" s="122"/>
      <c r="EN215" s="122"/>
      <c r="EO215" s="122"/>
      <c r="EP215" s="122"/>
      <c r="EQ215" s="122"/>
      <c r="ER215" s="122"/>
      <c r="ES215" s="122"/>
      <c r="ET215" s="122"/>
      <c r="EU215" s="122"/>
      <c r="EV215" s="122"/>
      <c r="EW215" s="122"/>
      <c r="EX215" s="122"/>
      <c r="EY215" s="122"/>
      <c r="EZ215" s="122"/>
      <c r="FA215" s="127"/>
      <c r="FB215" s="122"/>
      <c r="FD215" s="124"/>
      <c r="FH215" s="124"/>
      <c r="FI215" s="125"/>
      <c r="FK215" s="126"/>
      <c r="FL215" s="123"/>
    </row>
    <row r="216" spans="1:168" x14ac:dyDescent="0.2">
      <c r="A216" s="114">
        <f t="shared" si="6"/>
        <v>29</v>
      </c>
      <c r="B216" s="114" t="s">
        <v>767</v>
      </c>
      <c r="C216" s="114">
        <v>60</v>
      </c>
      <c r="D216" s="114">
        <v>15</v>
      </c>
      <c r="E216" s="114">
        <v>15</v>
      </c>
      <c r="F216" s="168">
        <v>4000</v>
      </c>
      <c r="G216" s="114">
        <v>500</v>
      </c>
      <c r="H216" s="114">
        <v>970</v>
      </c>
      <c r="I216" s="114">
        <v>175</v>
      </c>
      <c r="J216" s="114">
        <v>300</v>
      </c>
      <c r="K216" s="114">
        <v>10</v>
      </c>
      <c r="L216" s="114">
        <v>10</v>
      </c>
      <c r="M216" s="114">
        <v>25</v>
      </c>
      <c r="N216" s="114">
        <v>25</v>
      </c>
      <c r="O216" s="114">
        <v>25</v>
      </c>
      <c r="P216" s="114">
        <v>25</v>
      </c>
      <c r="Q216" s="114">
        <v>30</v>
      </c>
      <c r="V216" s="114">
        <v>2.5</v>
      </c>
      <c r="W216" s="114">
        <v>2.5</v>
      </c>
      <c r="X216" s="114">
        <v>60</v>
      </c>
      <c r="Y216" s="114">
        <v>7</v>
      </c>
      <c r="Z216" s="114">
        <v>7</v>
      </c>
      <c r="AA216" s="114">
        <v>250</v>
      </c>
      <c r="AE216" s="114">
        <v>5</v>
      </c>
      <c r="AG216" s="114">
        <v>100</v>
      </c>
      <c r="AI216" s="114">
        <v>2</v>
      </c>
      <c r="AK216" s="114">
        <v>4</v>
      </c>
      <c r="AM216" s="114">
        <v>100</v>
      </c>
      <c r="AP216" s="114">
        <v>2</v>
      </c>
      <c r="AQ216" s="114">
        <v>1</v>
      </c>
      <c r="AR216" s="114">
        <v>200</v>
      </c>
      <c r="BO216" s="114" t="s">
        <v>1205</v>
      </c>
      <c r="BP216" s="114">
        <v>75</v>
      </c>
      <c r="BQ216" s="114">
        <v>400</v>
      </c>
      <c r="BR216" s="114">
        <v>3</v>
      </c>
      <c r="CC216" s="114">
        <v>1</v>
      </c>
      <c r="CF216" s="114">
        <v>1</v>
      </c>
      <c r="CG216" s="114">
        <v>3</v>
      </c>
      <c r="CJ216" s="114">
        <v>1</v>
      </c>
      <c r="CK216" s="114">
        <v>150</v>
      </c>
      <c r="CN216" s="114">
        <v>2</v>
      </c>
      <c r="CP216" s="114">
        <v>2</v>
      </c>
      <c r="CR216" s="114">
        <v>2</v>
      </c>
      <c r="CV216" s="114">
        <v>35</v>
      </c>
      <c r="CW216" s="114">
        <v>35</v>
      </c>
      <c r="CX216" s="114">
        <v>35</v>
      </c>
      <c r="CY216" s="114">
        <v>30</v>
      </c>
      <c r="CZ216" s="114">
        <v>187</v>
      </c>
      <c r="DA216" s="114">
        <v>190</v>
      </c>
      <c r="DD216" s="114">
        <v>15</v>
      </c>
      <c r="DE216" s="114">
        <v>10</v>
      </c>
      <c r="DF216" s="114">
        <v>20</v>
      </c>
      <c r="DY216" s="122"/>
      <c r="EF216" s="122"/>
      <c r="EK216" s="122"/>
      <c r="EL216" s="122"/>
      <c r="EM216" s="122"/>
      <c r="EN216" s="122"/>
      <c r="EO216" s="122"/>
      <c r="EP216" s="122"/>
      <c r="EQ216" s="122"/>
      <c r="ER216" s="122"/>
      <c r="ES216" s="122"/>
      <c r="ET216" s="122"/>
      <c r="EU216" s="122"/>
      <c r="EV216" s="122"/>
      <c r="EW216" s="122"/>
      <c r="EX216" s="122"/>
      <c r="EY216" s="122"/>
      <c r="EZ216" s="122"/>
      <c r="FA216" s="127"/>
      <c r="FB216" s="122"/>
      <c r="FD216" s="124"/>
      <c r="FH216" s="124"/>
      <c r="FI216" s="125"/>
      <c r="FK216" s="126"/>
      <c r="FL216" s="123"/>
    </row>
    <row r="217" spans="1:168" x14ac:dyDescent="0.2">
      <c r="A217" s="114">
        <f t="shared" si="6"/>
        <v>30</v>
      </c>
      <c r="B217" s="114" t="s">
        <v>745</v>
      </c>
      <c r="C217" s="114">
        <v>45</v>
      </c>
      <c r="D217" s="114">
        <v>15</v>
      </c>
      <c r="E217" s="114">
        <v>12</v>
      </c>
      <c r="F217" s="114">
        <v>3600</v>
      </c>
      <c r="G217" s="114">
        <v>700</v>
      </c>
      <c r="H217" s="114">
        <v>600</v>
      </c>
      <c r="I217" s="114">
        <v>100</v>
      </c>
      <c r="J217" s="114">
        <v>330</v>
      </c>
      <c r="K217" s="114">
        <v>4</v>
      </c>
      <c r="L217" s="114">
        <v>7</v>
      </c>
      <c r="M217" s="114">
        <v>28</v>
      </c>
      <c r="N217" s="114">
        <v>23</v>
      </c>
      <c r="O217" s="114">
        <v>18</v>
      </c>
      <c r="P217" s="114">
        <v>15</v>
      </c>
      <c r="Q217" s="114">
        <v>30</v>
      </c>
      <c r="Y217" s="114">
        <v>3.5</v>
      </c>
      <c r="Z217" s="114">
        <v>3.5</v>
      </c>
      <c r="AA217" s="114">
        <v>58</v>
      </c>
      <c r="AK217" s="114">
        <v>1.25</v>
      </c>
      <c r="AL217" s="114">
        <v>3</v>
      </c>
      <c r="AM217" s="114">
        <v>25</v>
      </c>
      <c r="AP217" s="114">
        <v>0.5</v>
      </c>
      <c r="AQ217" s="114">
        <v>0.5</v>
      </c>
      <c r="AR217" s="114">
        <v>75</v>
      </c>
      <c r="BO217" s="114" t="s">
        <v>1205</v>
      </c>
      <c r="BP217" s="114">
        <v>48</v>
      </c>
      <c r="BQ217" s="114">
        <v>150</v>
      </c>
      <c r="BR217" s="114">
        <v>1</v>
      </c>
      <c r="BW217" s="114">
        <v>25</v>
      </c>
      <c r="CA217" s="114">
        <v>1</v>
      </c>
      <c r="CC217" s="114">
        <v>3</v>
      </c>
      <c r="CD217" s="114">
        <v>2</v>
      </c>
      <c r="CF217" s="114">
        <v>4</v>
      </c>
      <c r="CG217" s="114">
        <v>5</v>
      </c>
      <c r="CH217" s="114">
        <v>4</v>
      </c>
      <c r="CI217" s="114">
        <v>5</v>
      </c>
      <c r="CK217" s="114">
        <v>50</v>
      </c>
      <c r="CP217" s="114">
        <v>2</v>
      </c>
      <c r="CS217" s="114">
        <v>2</v>
      </c>
      <c r="CT217" s="114">
        <v>1</v>
      </c>
      <c r="CU217" s="114">
        <v>350</v>
      </c>
      <c r="DD217" s="114">
        <v>9</v>
      </c>
      <c r="DF217" s="114">
        <v>35</v>
      </c>
      <c r="DY217" s="122"/>
      <c r="EF217" s="122"/>
      <c r="EK217" s="122"/>
      <c r="EL217" s="122"/>
      <c r="EM217" s="122"/>
      <c r="EN217" s="122"/>
      <c r="EO217" s="122"/>
      <c r="EP217" s="122"/>
      <c r="EQ217" s="122"/>
      <c r="ER217" s="122"/>
      <c r="ES217" s="122"/>
      <c r="ET217" s="122"/>
      <c r="EU217" s="122"/>
      <c r="EV217" s="122"/>
      <c r="EW217" s="122"/>
      <c r="EX217" s="122"/>
      <c r="EY217" s="122"/>
      <c r="EZ217" s="122"/>
      <c r="FA217" s="127"/>
      <c r="FB217" s="122"/>
      <c r="FD217" s="124"/>
      <c r="FH217" s="124"/>
      <c r="FI217" s="125"/>
      <c r="FK217" s="126"/>
      <c r="FL217" s="123"/>
    </row>
    <row r="218" spans="1:168" x14ac:dyDescent="0.2">
      <c r="A218" s="114">
        <f t="shared" si="6"/>
        <v>31</v>
      </c>
      <c r="B218" s="114" t="s">
        <v>879</v>
      </c>
      <c r="C218" s="114">
        <v>50</v>
      </c>
      <c r="D218" s="114">
        <v>23</v>
      </c>
      <c r="E218" s="114">
        <v>20</v>
      </c>
      <c r="F218" s="168">
        <v>2250</v>
      </c>
      <c r="G218" s="114">
        <v>800</v>
      </c>
      <c r="H218" s="114">
        <v>1000</v>
      </c>
      <c r="I218" s="114">
        <v>100</v>
      </c>
      <c r="J218" s="114">
        <v>500</v>
      </c>
      <c r="K218" s="114">
        <v>12</v>
      </c>
      <c r="L218" s="114">
        <v>17</v>
      </c>
      <c r="M218" s="114">
        <v>20</v>
      </c>
      <c r="N218" s="114">
        <v>20</v>
      </c>
      <c r="O218" s="114">
        <v>18</v>
      </c>
      <c r="P218" s="114">
        <v>13</v>
      </c>
      <c r="Q218" s="114">
        <v>25</v>
      </c>
      <c r="S218" s="114">
        <v>2</v>
      </c>
      <c r="T218" s="114">
        <v>4</v>
      </c>
      <c r="U218" s="114">
        <v>30</v>
      </c>
      <c r="Y218" s="114">
        <v>6</v>
      </c>
      <c r="Z218" s="114">
        <v>8</v>
      </c>
      <c r="AA218" s="114">
        <v>125</v>
      </c>
      <c r="AK218" s="114">
        <v>1.5</v>
      </c>
      <c r="AL218" s="114">
        <v>1.5</v>
      </c>
      <c r="AM218" s="114">
        <v>56</v>
      </c>
      <c r="AN218" s="114">
        <v>1.5</v>
      </c>
      <c r="AO218" s="114">
        <v>2.5</v>
      </c>
      <c r="AP218" s="114">
        <v>0.5</v>
      </c>
      <c r="AQ218" s="114">
        <v>0.5</v>
      </c>
      <c r="AR218" s="114">
        <v>75</v>
      </c>
      <c r="BO218" s="114" t="s">
        <v>1205</v>
      </c>
      <c r="BP218" s="114">
        <v>75</v>
      </c>
      <c r="BQ218" s="114">
        <v>60</v>
      </c>
      <c r="CA218" s="114">
        <v>2</v>
      </c>
      <c r="CD218" s="114">
        <v>1</v>
      </c>
      <c r="CF218" s="114">
        <v>12</v>
      </c>
      <c r="CG218" s="114">
        <v>12</v>
      </c>
      <c r="CH218" s="114">
        <v>12</v>
      </c>
      <c r="CI218" s="114">
        <v>12</v>
      </c>
      <c r="CK218" s="114">
        <v>150</v>
      </c>
      <c r="CP218" s="114">
        <v>3</v>
      </c>
      <c r="CR218" s="114">
        <v>4</v>
      </c>
      <c r="CS218" s="114">
        <v>1</v>
      </c>
      <c r="CT218" s="114">
        <v>1</v>
      </c>
      <c r="CU218" s="114">
        <v>350</v>
      </c>
      <c r="DD218" s="114">
        <v>10</v>
      </c>
      <c r="DF218" s="114">
        <v>15</v>
      </c>
      <c r="DY218" s="122"/>
      <c r="EF218" s="122"/>
      <c r="EK218" s="122"/>
      <c r="EL218" s="122"/>
      <c r="EM218" s="122"/>
      <c r="EN218" s="122"/>
      <c r="EO218" s="122"/>
      <c r="EP218" s="122"/>
      <c r="EQ218" s="122"/>
      <c r="ER218" s="122"/>
      <c r="ES218" s="122"/>
      <c r="ET218" s="122"/>
      <c r="EU218" s="122"/>
      <c r="EV218" s="122"/>
      <c r="EW218" s="122"/>
      <c r="EX218" s="122"/>
      <c r="EY218" s="122"/>
      <c r="EZ218" s="122"/>
      <c r="FA218" s="127"/>
      <c r="FB218" s="122"/>
      <c r="FD218" s="124"/>
      <c r="FH218" s="124"/>
      <c r="FI218" s="125"/>
      <c r="FK218" s="126"/>
      <c r="FL218" s="123"/>
    </row>
    <row r="219" spans="1:168" x14ac:dyDescent="0.2">
      <c r="A219" s="114">
        <f t="shared" si="6"/>
        <v>32</v>
      </c>
      <c r="B219" s="114" t="s">
        <v>1095</v>
      </c>
      <c r="C219" s="114">
        <v>100</v>
      </c>
      <c r="D219" s="114">
        <v>30</v>
      </c>
      <c r="E219" s="114">
        <v>30</v>
      </c>
      <c r="F219" s="114">
        <v>7500</v>
      </c>
      <c r="G219" s="114">
        <v>600</v>
      </c>
      <c r="H219" s="114">
        <v>2000</v>
      </c>
      <c r="I219" s="114">
        <v>500</v>
      </c>
      <c r="J219" s="114">
        <v>1200</v>
      </c>
      <c r="K219" s="114">
        <v>20</v>
      </c>
      <c r="L219" s="114">
        <v>20</v>
      </c>
      <c r="M219" s="114">
        <v>40</v>
      </c>
      <c r="N219" s="114">
        <v>40</v>
      </c>
      <c r="O219" s="114">
        <v>40</v>
      </c>
      <c r="P219" s="114">
        <v>40</v>
      </c>
      <c r="Q219" s="114">
        <v>60</v>
      </c>
      <c r="V219" s="114">
        <v>8</v>
      </c>
      <c r="W219" s="114">
        <v>2</v>
      </c>
      <c r="X219" s="114">
        <v>100</v>
      </c>
      <c r="Y219" s="114">
        <v>13</v>
      </c>
      <c r="Z219" s="114">
        <v>10</v>
      </c>
      <c r="AA219" s="114">
        <v>60</v>
      </c>
      <c r="AF219" s="114">
        <v>6</v>
      </c>
      <c r="AI219" s="114">
        <v>10</v>
      </c>
      <c r="AL219" s="114">
        <v>5</v>
      </c>
      <c r="AN219" s="114">
        <v>2</v>
      </c>
      <c r="AO219" s="114">
        <v>1</v>
      </c>
      <c r="AP219" s="114">
        <v>2</v>
      </c>
      <c r="AQ219" s="114">
        <v>2</v>
      </c>
      <c r="AR219" s="114">
        <v>300</v>
      </c>
      <c r="AS219" s="114">
        <v>1</v>
      </c>
      <c r="AT219" s="114">
        <v>1</v>
      </c>
      <c r="AU219" s="114">
        <v>20</v>
      </c>
      <c r="AV219" s="114">
        <v>0.5</v>
      </c>
      <c r="AX219" s="114">
        <v>5</v>
      </c>
      <c r="BO219" s="114" t="s">
        <v>1205</v>
      </c>
      <c r="BP219" s="114">
        <v>140</v>
      </c>
      <c r="BQ219" s="114">
        <v>140</v>
      </c>
      <c r="BR219" s="114">
        <v>5</v>
      </c>
      <c r="BX219" s="114" t="s">
        <v>1294</v>
      </c>
      <c r="BY219" s="114">
        <v>20</v>
      </c>
      <c r="BZ219" s="114">
        <v>30</v>
      </c>
      <c r="CA219" s="114">
        <v>1</v>
      </c>
      <c r="CB219" s="114">
        <v>3</v>
      </c>
      <c r="CC219" s="114">
        <v>8</v>
      </c>
      <c r="CD219" s="114">
        <v>1</v>
      </c>
      <c r="CF219" s="114">
        <v>16</v>
      </c>
      <c r="CG219" s="114">
        <v>18</v>
      </c>
      <c r="CH219" s="114">
        <v>16</v>
      </c>
      <c r="CI219" s="114">
        <v>18</v>
      </c>
      <c r="CJ219" s="114">
        <v>2</v>
      </c>
      <c r="CK219" s="114">
        <v>200</v>
      </c>
      <c r="CP219" s="114">
        <v>4</v>
      </c>
      <c r="CS219" s="114">
        <v>3</v>
      </c>
      <c r="CT219" s="114">
        <v>12</v>
      </c>
      <c r="CU219" s="114">
        <v>3000</v>
      </c>
      <c r="CV219" s="114">
        <v>8</v>
      </c>
      <c r="CX219" s="114">
        <v>6</v>
      </c>
      <c r="CZ219" s="114">
        <v>76</v>
      </c>
      <c r="DD219" s="114">
        <v>6</v>
      </c>
      <c r="DE219" s="114">
        <v>20</v>
      </c>
      <c r="DF219" s="114">
        <v>20</v>
      </c>
      <c r="DG219" s="114">
        <v>26</v>
      </c>
      <c r="DY219" s="122"/>
      <c r="EF219" s="122"/>
      <c r="EK219" s="122"/>
      <c r="EL219" s="122"/>
      <c r="EM219" s="122"/>
      <c r="EN219" s="122"/>
      <c r="EO219" s="122"/>
      <c r="EP219" s="122"/>
      <c r="EQ219" s="122"/>
      <c r="ER219" s="122"/>
      <c r="ES219" s="122"/>
      <c r="ET219" s="122"/>
      <c r="EU219" s="122"/>
      <c r="EV219" s="122"/>
      <c r="EW219" s="122"/>
      <c r="EX219" s="122"/>
      <c r="EY219" s="122"/>
      <c r="EZ219" s="122"/>
      <c r="FA219" s="127"/>
      <c r="FB219" s="122"/>
      <c r="FD219" s="124"/>
      <c r="FH219" s="124"/>
      <c r="FI219" s="125"/>
      <c r="FK219" s="126"/>
      <c r="FL219" s="123"/>
    </row>
    <row r="220" spans="1:168" x14ac:dyDescent="0.2">
      <c r="A220" s="114">
        <f t="shared" si="6"/>
        <v>33</v>
      </c>
      <c r="B220" s="114" t="s">
        <v>1295</v>
      </c>
      <c r="C220" s="114">
        <v>75</v>
      </c>
      <c r="D220" s="114">
        <v>12</v>
      </c>
      <c r="E220" s="114">
        <v>12</v>
      </c>
      <c r="F220" s="168">
        <v>4500</v>
      </c>
      <c r="G220" s="114">
        <v>500</v>
      </c>
      <c r="H220" s="114">
        <v>1000</v>
      </c>
      <c r="I220" s="114">
        <v>100</v>
      </c>
      <c r="J220" s="114">
        <v>800</v>
      </c>
      <c r="K220" s="114">
        <v>14</v>
      </c>
      <c r="L220" s="114">
        <v>14</v>
      </c>
      <c r="M220" s="114">
        <v>40</v>
      </c>
      <c r="N220" s="114">
        <v>40</v>
      </c>
      <c r="O220" s="114">
        <v>20</v>
      </c>
      <c r="P220" s="114">
        <v>20</v>
      </c>
      <c r="Q220" s="114">
        <v>30</v>
      </c>
      <c r="S220" s="114">
        <v>3</v>
      </c>
      <c r="T220" s="114">
        <v>2</v>
      </c>
      <c r="U220" s="114">
        <v>68</v>
      </c>
      <c r="Y220" s="114">
        <v>10</v>
      </c>
      <c r="Z220" s="114">
        <v>8</v>
      </c>
      <c r="AA220" s="114">
        <v>300</v>
      </c>
      <c r="AE220" s="114">
        <v>2</v>
      </c>
      <c r="AF220" s="114">
        <v>2.5</v>
      </c>
      <c r="AG220" s="114">
        <v>80</v>
      </c>
      <c r="AI220" s="114">
        <v>2</v>
      </c>
      <c r="AL220" s="114">
        <v>1</v>
      </c>
      <c r="AN220" s="114">
        <v>1</v>
      </c>
      <c r="AO220" s="114">
        <v>1.5</v>
      </c>
      <c r="AP220" s="114">
        <v>1.5</v>
      </c>
      <c r="AQ220" s="114">
        <v>1.5</v>
      </c>
      <c r="AR220" s="114">
        <v>160</v>
      </c>
      <c r="CD220" s="114">
        <v>1</v>
      </c>
      <c r="CF220" s="114">
        <v>19</v>
      </c>
      <c r="CG220" s="114">
        <v>19</v>
      </c>
      <c r="CH220" s="114">
        <v>19</v>
      </c>
      <c r="CI220" s="114">
        <v>19</v>
      </c>
      <c r="CK220" s="114">
        <v>200</v>
      </c>
      <c r="CP220" s="114">
        <v>2</v>
      </c>
      <c r="CR220" s="114">
        <v>2</v>
      </c>
      <c r="CT220" s="114">
        <v>3</v>
      </c>
      <c r="CU220" s="114">
        <v>7000</v>
      </c>
      <c r="DD220" s="114">
        <v>7</v>
      </c>
      <c r="DF220" s="114">
        <v>6</v>
      </c>
      <c r="DY220" s="122"/>
      <c r="EF220" s="122"/>
      <c r="EK220" s="122"/>
      <c r="EL220" s="122"/>
      <c r="EM220" s="122"/>
      <c r="EN220" s="122"/>
      <c r="EO220" s="122"/>
      <c r="EP220" s="122"/>
      <c r="EQ220" s="122"/>
      <c r="ER220" s="122"/>
      <c r="ES220" s="122"/>
      <c r="ET220" s="122"/>
      <c r="EU220" s="122"/>
      <c r="EV220" s="122"/>
      <c r="EW220" s="122"/>
      <c r="EX220" s="122"/>
      <c r="EY220" s="122"/>
      <c r="EZ220" s="122"/>
      <c r="FA220" s="127"/>
      <c r="FB220" s="122"/>
      <c r="FD220" s="124"/>
      <c r="FH220" s="124"/>
      <c r="FI220" s="125"/>
      <c r="FK220" s="126"/>
      <c r="FL220" s="123"/>
    </row>
    <row r="221" spans="1:168" x14ac:dyDescent="0.2">
      <c r="A221" s="114">
        <f t="shared" si="6"/>
        <v>34</v>
      </c>
      <c r="B221" s="114" t="s">
        <v>680</v>
      </c>
      <c r="C221" s="114">
        <v>87</v>
      </c>
      <c r="D221" s="114">
        <v>7</v>
      </c>
      <c r="E221" s="114">
        <v>7</v>
      </c>
      <c r="F221" s="114">
        <v>4700</v>
      </c>
      <c r="G221" s="114">
        <v>200</v>
      </c>
      <c r="H221" s="114">
        <v>800</v>
      </c>
      <c r="I221" s="114">
        <v>75</v>
      </c>
      <c r="J221" s="114">
        <v>530</v>
      </c>
      <c r="K221" s="114">
        <v>7</v>
      </c>
      <c r="L221" s="114">
        <v>13</v>
      </c>
      <c r="M221" s="114">
        <v>64</v>
      </c>
      <c r="N221" s="114">
        <v>59</v>
      </c>
      <c r="O221" s="114">
        <v>16</v>
      </c>
      <c r="P221" s="114">
        <v>15</v>
      </c>
      <c r="Q221" s="114">
        <v>20</v>
      </c>
      <c r="S221" s="114">
        <v>2</v>
      </c>
      <c r="T221" s="114">
        <v>2</v>
      </c>
      <c r="U221" s="114">
        <v>35</v>
      </c>
      <c r="Y221" s="114">
        <v>4</v>
      </c>
      <c r="Z221" s="114">
        <v>8</v>
      </c>
      <c r="AA221" s="114">
        <v>90</v>
      </c>
      <c r="AH221" s="114">
        <v>1</v>
      </c>
      <c r="AI221" s="114">
        <v>1</v>
      </c>
      <c r="AJ221" s="114">
        <v>15</v>
      </c>
      <c r="AN221" s="114">
        <v>1</v>
      </c>
      <c r="AO221" s="114">
        <v>1</v>
      </c>
      <c r="AP221" s="114">
        <v>1</v>
      </c>
      <c r="AQ221" s="114">
        <v>1</v>
      </c>
      <c r="AR221" s="114">
        <v>200</v>
      </c>
      <c r="BO221" s="114" t="s">
        <v>1205</v>
      </c>
      <c r="BP221" s="114">
        <v>20</v>
      </c>
      <c r="CA221" s="114">
        <v>3</v>
      </c>
      <c r="CB221" s="114">
        <v>1</v>
      </c>
      <c r="CC221" s="114">
        <v>1</v>
      </c>
      <c r="CD221" s="114">
        <v>2</v>
      </c>
      <c r="CF221" s="114">
        <v>11</v>
      </c>
      <c r="CG221" s="114">
        <v>12</v>
      </c>
      <c r="CH221" s="114">
        <v>11</v>
      </c>
      <c r="CI221" s="114">
        <v>12</v>
      </c>
      <c r="CJ221" s="114">
        <v>1</v>
      </c>
      <c r="CK221" s="114">
        <v>185</v>
      </c>
      <c r="CP221" s="114">
        <v>2</v>
      </c>
      <c r="CR221" s="114">
        <v>2</v>
      </c>
      <c r="CT221" s="114">
        <v>2</v>
      </c>
      <c r="CU221" s="114">
        <v>400</v>
      </c>
      <c r="DD221" s="114">
        <v>5</v>
      </c>
      <c r="DF221" s="114">
        <v>3</v>
      </c>
      <c r="DY221" s="122"/>
      <c r="EF221" s="122"/>
      <c r="EK221" s="122"/>
      <c r="EL221" s="122"/>
      <c r="EM221" s="122"/>
      <c r="EN221" s="122"/>
      <c r="EO221" s="122"/>
      <c r="EP221" s="122"/>
      <c r="EQ221" s="122"/>
      <c r="ER221" s="122"/>
      <c r="ES221" s="122"/>
      <c r="ET221" s="122"/>
      <c r="EU221" s="122"/>
      <c r="EV221" s="122"/>
      <c r="EW221" s="122"/>
      <c r="EX221" s="122"/>
      <c r="EY221" s="122"/>
      <c r="EZ221" s="122"/>
      <c r="FA221" s="127"/>
      <c r="FB221" s="122"/>
      <c r="FD221" s="124"/>
      <c r="FH221" s="124"/>
      <c r="FI221" s="125"/>
      <c r="FK221" s="126"/>
      <c r="FL221" s="123"/>
    </row>
    <row r="222" spans="1:168" x14ac:dyDescent="0.2">
      <c r="A222" s="114">
        <f t="shared" si="6"/>
        <v>35</v>
      </c>
      <c r="B222" s="114" t="s">
        <v>1296</v>
      </c>
      <c r="C222" s="114">
        <v>85</v>
      </c>
      <c r="D222" s="114">
        <v>10</v>
      </c>
      <c r="E222" s="114">
        <v>10</v>
      </c>
      <c r="F222" s="168">
        <v>4800</v>
      </c>
      <c r="G222" s="114">
        <v>500</v>
      </c>
      <c r="H222" s="114">
        <v>600</v>
      </c>
      <c r="I222" s="114">
        <v>150</v>
      </c>
      <c r="J222" s="114">
        <v>800</v>
      </c>
      <c r="K222" s="114">
        <v>6</v>
      </c>
      <c r="L222" s="114">
        <v>5</v>
      </c>
      <c r="M222" s="114">
        <v>29</v>
      </c>
      <c r="N222" s="114">
        <v>47</v>
      </c>
      <c r="O222" s="114">
        <v>40</v>
      </c>
      <c r="P222" s="114">
        <v>33</v>
      </c>
      <c r="Q222" s="114">
        <v>70</v>
      </c>
      <c r="S222" s="114">
        <v>1.5</v>
      </c>
      <c r="T222" s="114">
        <v>1.5</v>
      </c>
      <c r="U222" s="114">
        <v>20</v>
      </c>
      <c r="Y222" s="114">
        <v>4</v>
      </c>
      <c r="Z222" s="114">
        <v>3</v>
      </c>
      <c r="AA222" s="114">
        <v>135</v>
      </c>
      <c r="AP222" s="114">
        <v>0.5</v>
      </c>
      <c r="AQ222" s="114">
        <v>0.75</v>
      </c>
      <c r="AR222" s="114">
        <v>125</v>
      </c>
      <c r="BO222" s="114" t="s">
        <v>1180</v>
      </c>
      <c r="BP222" s="114">
        <v>25</v>
      </c>
      <c r="BQ222" s="114">
        <v>10</v>
      </c>
      <c r="CA222" s="114">
        <v>1</v>
      </c>
      <c r="CB222" s="114">
        <v>1</v>
      </c>
      <c r="CC222" s="114">
        <v>1</v>
      </c>
      <c r="CD222" s="114">
        <v>2</v>
      </c>
      <c r="CF222" s="114">
        <v>15</v>
      </c>
      <c r="CG222" s="114">
        <v>14</v>
      </c>
      <c r="CH222" s="114">
        <v>15</v>
      </c>
      <c r="CI222" s="114">
        <v>14</v>
      </c>
      <c r="CK222" s="114">
        <v>200</v>
      </c>
      <c r="CO222" s="114">
        <v>1</v>
      </c>
      <c r="CP222" s="114">
        <v>2</v>
      </c>
      <c r="CR222" s="114">
        <v>2</v>
      </c>
      <c r="CT222" s="114">
        <v>1</v>
      </c>
      <c r="CU222" s="114">
        <v>350</v>
      </c>
      <c r="DD222" s="114">
        <v>15</v>
      </c>
      <c r="DF222" s="114">
        <v>5</v>
      </c>
      <c r="DY222" s="122"/>
      <c r="EF222" s="122"/>
      <c r="EK222" s="122"/>
      <c r="EL222" s="122"/>
      <c r="EM222" s="122"/>
      <c r="EN222" s="122"/>
      <c r="EO222" s="122"/>
      <c r="EP222" s="122"/>
      <c r="EQ222" s="122"/>
      <c r="ER222" s="122"/>
      <c r="ES222" s="122"/>
      <c r="ET222" s="122"/>
      <c r="EU222" s="122"/>
      <c r="EV222" s="122"/>
      <c r="EW222" s="122"/>
      <c r="EX222" s="122"/>
      <c r="EY222" s="122"/>
      <c r="EZ222" s="122"/>
      <c r="FA222" s="127"/>
      <c r="FB222" s="122"/>
      <c r="FD222" s="124"/>
      <c r="FH222" s="124"/>
      <c r="FI222" s="125"/>
      <c r="FK222" s="126"/>
      <c r="FL222" s="123"/>
    </row>
    <row r="223" spans="1:168" x14ac:dyDescent="0.2">
      <c r="A223" s="114">
        <f t="shared" si="6"/>
        <v>36</v>
      </c>
      <c r="B223" s="114" t="s">
        <v>1096</v>
      </c>
      <c r="C223" s="114">
        <v>48</v>
      </c>
      <c r="D223" s="114">
        <v>5</v>
      </c>
      <c r="E223" s="114">
        <v>5</v>
      </c>
      <c r="F223" s="114">
        <v>2500</v>
      </c>
      <c r="G223" s="114">
        <v>500</v>
      </c>
      <c r="H223" s="114">
        <v>600</v>
      </c>
      <c r="I223" s="114">
        <v>175</v>
      </c>
      <c r="J223" s="114">
        <v>275</v>
      </c>
      <c r="K223" s="114">
        <v>15</v>
      </c>
      <c r="L223" s="114">
        <v>15</v>
      </c>
      <c r="M223" s="114">
        <v>6</v>
      </c>
      <c r="N223" s="114">
        <v>6</v>
      </c>
      <c r="O223" s="114">
        <v>27</v>
      </c>
      <c r="P223" s="114">
        <v>27</v>
      </c>
      <c r="Q223" s="114">
        <v>20</v>
      </c>
      <c r="Y223" s="114">
        <v>14</v>
      </c>
      <c r="Z223" s="114">
        <v>14</v>
      </c>
      <c r="AA223" s="114">
        <v>600</v>
      </c>
      <c r="AP223" s="114">
        <v>1</v>
      </c>
      <c r="AQ223" s="114">
        <v>1</v>
      </c>
      <c r="AR223" s="114">
        <v>125</v>
      </c>
      <c r="BO223" s="114" t="s">
        <v>1205</v>
      </c>
      <c r="BP223" s="114">
        <v>65</v>
      </c>
      <c r="BQ223" s="114">
        <v>30</v>
      </c>
      <c r="BX223" s="114" t="s">
        <v>1191</v>
      </c>
      <c r="BY223" s="114">
        <v>40</v>
      </c>
      <c r="BZ223" s="114">
        <v>100</v>
      </c>
      <c r="CB223" s="114">
        <v>2</v>
      </c>
      <c r="CF223" s="114">
        <v>2</v>
      </c>
      <c r="CG223" s="114">
        <v>4</v>
      </c>
      <c r="CK223" s="114">
        <v>80</v>
      </c>
      <c r="CO223" s="114">
        <v>1</v>
      </c>
      <c r="CP223" s="114">
        <v>3</v>
      </c>
      <c r="CS223" s="114">
        <v>1</v>
      </c>
      <c r="CT223" s="114">
        <v>1</v>
      </c>
      <c r="CU223" s="114">
        <v>330</v>
      </c>
      <c r="DD223" s="114">
        <v>7</v>
      </c>
      <c r="DF223" s="114">
        <v>10</v>
      </c>
      <c r="DY223" s="122"/>
      <c r="EF223" s="122"/>
      <c r="EK223" s="122"/>
      <c r="EL223" s="122"/>
      <c r="EM223" s="122"/>
      <c r="EN223" s="122"/>
      <c r="EO223" s="122"/>
      <c r="EP223" s="122"/>
      <c r="EQ223" s="122"/>
      <c r="ER223" s="122"/>
      <c r="ES223" s="122"/>
      <c r="ET223" s="122"/>
      <c r="EU223" s="122"/>
      <c r="EV223" s="122"/>
      <c r="EW223" s="122"/>
      <c r="EX223" s="122"/>
      <c r="EY223" s="122"/>
      <c r="EZ223" s="122"/>
      <c r="FA223" s="127"/>
      <c r="FB223" s="122"/>
      <c r="FD223" s="124"/>
      <c r="FH223" s="124"/>
      <c r="FI223" s="125"/>
      <c r="FK223" s="126"/>
      <c r="FL223" s="123"/>
    </row>
    <row r="224" spans="1:168" x14ac:dyDescent="0.2">
      <c r="A224" s="114">
        <f t="shared" si="6"/>
        <v>37</v>
      </c>
      <c r="B224" s="114" t="s">
        <v>1297</v>
      </c>
      <c r="C224" s="114">
        <v>15</v>
      </c>
      <c r="D224" s="114">
        <v>15</v>
      </c>
      <c r="E224" s="114">
        <v>15</v>
      </c>
      <c r="F224" s="168">
        <v>3000</v>
      </c>
      <c r="G224" s="114">
        <v>1200</v>
      </c>
      <c r="H224" s="114">
        <v>450</v>
      </c>
      <c r="I224" s="114">
        <v>100</v>
      </c>
      <c r="J224" s="114">
        <v>450</v>
      </c>
      <c r="K224" s="114">
        <v>18</v>
      </c>
      <c r="L224" s="114">
        <v>25</v>
      </c>
      <c r="M224" s="114">
        <v>29</v>
      </c>
      <c r="N224" s="114">
        <v>25</v>
      </c>
      <c r="O224" s="114">
        <v>18</v>
      </c>
      <c r="P224" s="114">
        <v>22</v>
      </c>
      <c r="Q224" s="114">
        <v>25</v>
      </c>
      <c r="S224" s="114">
        <v>3</v>
      </c>
      <c r="U224" s="114">
        <v>36</v>
      </c>
      <c r="Y224" s="114">
        <v>2</v>
      </c>
      <c r="Z224" s="114">
        <v>15</v>
      </c>
      <c r="AA224" s="114">
        <v>850</v>
      </c>
      <c r="AF224" s="114">
        <v>5.5</v>
      </c>
      <c r="AH224" s="114">
        <v>2.5</v>
      </c>
      <c r="AI224" s="114">
        <v>3.75</v>
      </c>
      <c r="AJ224" s="114">
        <v>60</v>
      </c>
      <c r="AK224" s="114">
        <v>1.5</v>
      </c>
      <c r="AM224" s="114">
        <v>50</v>
      </c>
      <c r="AP224" s="114">
        <v>1.25</v>
      </c>
      <c r="AQ224" s="114">
        <v>1.25</v>
      </c>
      <c r="AR224" s="114">
        <v>125</v>
      </c>
      <c r="AT224" s="114">
        <v>1</v>
      </c>
      <c r="BO224" s="114" t="s">
        <v>1205</v>
      </c>
      <c r="BP224" s="114">
        <v>100</v>
      </c>
      <c r="BQ224" s="114">
        <v>50</v>
      </c>
      <c r="BR224" s="114">
        <v>1</v>
      </c>
      <c r="CF224" s="114">
        <v>5</v>
      </c>
      <c r="CG224" s="114">
        <v>2</v>
      </c>
      <c r="CK224" s="114">
        <v>500</v>
      </c>
      <c r="CP224" s="114">
        <v>2</v>
      </c>
      <c r="CS224" s="114">
        <v>1</v>
      </c>
      <c r="CT224" s="114">
        <v>2</v>
      </c>
      <c r="CU224" s="114">
        <v>400</v>
      </c>
      <c r="DD224" s="114">
        <v>20</v>
      </c>
      <c r="DE224" s="114">
        <v>15</v>
      </c>
      <c r="DF224" s="114">
        <v>25</v>
      </c>
      <c r="DY224" s="122"/>
      <c r="EF224" s="122"/>
      <c r="EK224" s="122"/>
      <c r="EL224" s="122"/>
      <c r="EM224" s="122"/>
      <c r="EN224" s="122"/>
      <c r="EO224" s="122"/>
      <c r="EP224" s="122"/>
      <c r="EQ224" s="122"/>
      <c r="ER224" s="122"/>
      <c r="ES224" s="122"/>
      <c r="ET224" s="122"/>
      <c r="EU224" s="122"/>
      <c r="EV224" s="122"/>
      <c r="EW224" s="122"/>
      <c r="EX224" s="122"/>
      <c r="EY224" s="122"/>
      <c r="EZ224" s="122"/>
      <c r="FA224" s="127"/>
      <c r="FB224" s="122"/>
      <c r="FD224" s="124"/>
      <c r="FH224" s="124"/>
      <c r="FI224" s="125"/>
      <c r="FK224" s="126"/>
      <c r="FL224" s="123"/>
    </row>
    <row r="225" spans="1:168" x14ac:dyDescent="0.2">
      <c r="A225" s="114">
        <f t="shared" si="6"/>
        <v>38</v>
      </c>
      <c r="B225" s="114" t="s">
        <v>1298</v>
      </c>
      <c r="C225" s="114">
        <v>9</v>
      </c>
      <c r="F225" s="114">
        <v>3000</v>
      </c>
      <c r="G225" s="114">
        <v>1000</v>
      </c>
      <c r="H225" s="114">
        <v>100</v>
      </c>
      <c r="I225" s="114">
        <v>50</v>
      </c>
      <c r="J225" s="114">
        <v>1000</v>
      </c>
      <c r="K225" s="114">
        <v>3</v>
      </c>
      <c r="L225" s="114">
        <v>6</v>
      </c>
      <c r="M225" s="114">
        <v>4</v>
      </c>
      <c r="N225" s="114">
        <v>3</v>
      </c>
      <c r="AP225" s="114">
        <v>1</v>
      </c>
      <c r="AQ225" s="114">
        <v>4</v>
      </c>
      <c r="AR225" s="114">
        <v>100</v>
      </c>
      <c r="BF225" s="114">
        <v>2</v>
      </c>
      <c r="BG225" s="114">
        <v>2</v>
      </c>
      <c r="BO225" s="114" t="s">
        <v>1205</v>
      </c>
      <c r="BP225" s="114">
        <v>100</v>
      </c>
      <c r="CF225" s="114">
        <v>2</v>
      </c>
      <c r="CG225" s="114">
        <v>0</v>
      </c>
      <c r="CK225" s="114">
        <v>250</v>
      </c>
      <c r="CP225" s="114">
        <v>1</v>
      </c>
      <c r="CT225" s="114">
        <v>1</v>
      </c>
      <c r="CU225" s="114">
        <v>280</v>
      </c>
      <c r="DY225" s="122"/>
      <c r="EF225" s="122"/>
      <c r="EK225" s="122"/>
      <c r="EL225" s="122"/>
      <c r="EM225" s="122"/>
      <c r="EN225" s="122"/>
      <c r="EO225" s="122"/>
      <c r="EP225" s="122"/>
      <c r="EQ225" s="122"/>
      <c r="ER225" s="122"/>
      <c r="ES225" s="122"/>
      <c r="ET225" s="122"/>
      <c r="EU225" s="122"/>
      <c r="EV225" s="122"/>
      <c r="EW225" s="122"/>
      <c r="EX225" s="122"/>
      <c r="EY225" s="122"/>
      <c r="EZ225" s="122"/>
      <c r="FA225" s="127"/>
      <c r="FB225" s="122"/>
      <c r="FD225" s="124"/>
      <c r="FH225" s="124"/>
      <c r="FI225" s="125"/>
      <c r="FK225" s="126"/>
      <c r="FL225" s="123"/>
    </row>
    <row r="226" spans="1:168" x14ac:dyDescent="0.2">
      <c r="A226" s="114">
        <f t="shared" si="6"/>
        <v>39</v>
      </c>
      <c r="B226" s="114" t="s">
        <v>127</v>
      </c>
      <c r="C226" s="114">
        <v>75</v>
      </c>
      <c r="D226" s="114">
        <v>25</v>
      </c>
      <c r="E226" s="114">
        <v>25</v>
      </c>
      <c r="F226" s="168">
        <v>6000</v>
      </c>
      <c r="G226" s="114">
        <v>800</v>
      </c>
      <c r="H226" s="114">
        <v>800</v>
      </c>
      <c r="I226" s="114">
        <v>150</v>
      </c>
      <c r="J226" s="114">
        <v>1000</v>
      </c>
      <c r="K226" s="114">
        <v>25</v>
      </c>
      <c r="L226" s="114">
        <v>10</v>
      </c>
      <c r="M226" s="114">
        <v>38</v>
      </c>
      <c r="N226" s="114">
        <v>13</v>
      </c>
      <c r="O226" s="114">
        <v>12</v>
      </c>
      <c r="P226" s="114">
        <v>25</v>
      </c>
      <c r="Q226" s="114">
        <v>20</v>
      </c>
      <c r="V226" s="114">
        <v>4</v>
      </c>
      <c r="W226" s="114">
        <v>4</v>
      </c>
      <c r="X226" s="114">
        <v>100</v>
      </c>
      <c r="Y226" s="114">
        <v>15</v>
      </c>
      <c r="Z226" s="114">
        <v>3</v>
      </c>
      <c r="AA226" s="114">
        <v>600</v>
      </c>
      <c r="AE226" s="114">
        <v>3</v>
      </c>
      <c r="AG226" s="114">
        <v>110</v>
      </c>
      <c r="CA226" s="114">
        <v>1</v>
      </c>
      <c r="CB226" s="114">
        <v>3</v>
      </c>
      <c r="CC226" s="114">
        <v>4</v>
      </c>
      <c r="CD226" s="114">
        <v>2</v>
      </c>
      <c r="CF226" s="114">
        <v>6</v>
      </c>
      <c r="CG226" s="114">
        <v>6</v>
      </c>
      <c r="CH226" s="114">
        <v>6</v>
      </c>
      <c r="CI226" s="114">
        <v>6</v>
      </c>
      <c r="CK226" s="114">
        <v>250</v>
      </c>
      <c r="CP226" s="114">
        <v>1</v>
      </c>
      <c r="CR226" s="114">
        <v>8</v>
      </c>
      <c r="CS226" s="114">
        <v>4</v>
      </c>
      <c r="CT226" s="114">
        <v>4</v>
      </c>
      <c r="CU226" s="114">
        <v>2000</v>
      </c>
      <c r="DD226" s="114">
        <v>15</v>
      </c>
      <c r="DY226" s="122"/>
      <c r="EF226" s="122"/>
      <c r="EK226" s="122"/>
      <c r="EL226" s="122"/>
      <c r="EM226" s="122"/>
      <c r="EN226" s="122"/>
      <c r="EO226" s="122"/>
      <c r="EP226" s="122"/>
      <c r="EQ226" s="122"/>
      <c r="ER226" s="122"/>
      <c r="ES226" s="122"/>
      <c r="ET226" s="122"/>
      <c r="EU226" s="122"/>
      <c r="EV226" s="122"/>
      <c r="EW226" s="122"/>
      <c r="EX226" s="122"/>
      <c r="EY226" s="122"/>
      <c r="EZ226" s="122"/>
      <c r="FA226" s="127"/>
      <c r="FB226" s="122"/>
      <c r="FD226" s="124"/>
      <c r="FH226" s="124"/>
      <c r="FI226" s="125"/>
      <c r="FK226" s="126"/>
      <c r="FL226" s="123"/>
    </row>
    <row r="227" spans="1:168" x14ac:dyDescent="0.2">
      <c r="A227" s="114">
        <f t="shared" si="6"/>
        <v>40</v>
      </c>
      <c r="B227" s="114" t="s">
        <v>888</v>
      </c>
      <c r="C227" s="114">
        <v>197</v>
      </c>
      <c r="D227" s="114">
        <v>30</v>
      </c>
      <c r="E227" s="114">
        <v>30</v>
      </c>
      <c r="F227" s="168">
        <v>14000</v>
      </c>
      <c r="G227" s="114">
        <v>6500</v>
      </c>
      <c r="H227" s="114">
        <v>1500</v>
      </c>
      <c r="I227" s="114">
        <v>400</v>
      </c>
      <c r="J227" s="114">
        <v>3800</v>
      </c>
      <c r="K227" s="114">
        <v>35</v>
      </c>
      <c r="L227" s="114">
        <v>28</v>
      </c>
      <c r="M227" s="114">
        <v>58</v>
      </c>
      <c r="O227" s="114">
        <v>93</v>
      </c>
      <c r="P227" s="114">
        <v>75</v>
      </c>
      <c r="Q227" s="114">
        <v>200</v>
      </c>
      <c r="W227" s="114">
        <v>2</v>
      </c>
      <c r="Y227" s="114">
        <v>11</v>
      </c>
      <c r="Z227" s="114">
        <v>12</v>
      </c>
      <c r="AA227" s="114">
        <v>1000</v>
      </c>
      <c r="AH227" s="114">
        <v>5</v>
      </c>
      <c r="AI227" s="114">
        <v>4</v>
      </c>
      <c r="AJ227" s="114">
        <v>60</v>
      </c>
      <c r="AL227" s="114">
        <v>5</v>
      </c>
      <c r="AP227" s="114">
        <v>5</v>
      </c>
      <c r="AQ227" s="114">
        <v>1.5</v>
      </c>
      <c r="AR227" s="114">
        <v>500</v>
      </c>
      <c r="BO227" s="114" t="s">
        <v>1205</v>
      </c>
      <c r="BP227" s="114">
        <v>100</v>
      </c>
      <c r="BX227" s="114" t="s">
        <v>1280</v>
      </c>
      <c r="BY227" s="114">
        <v>100</v>
      </c>
      <c r="BZ227" s="114">
        <v>250</v>
      </c>
      <c r="CA227" s="114">
        <v>2</v>
      </c>
      <c r="CF227" s="114">
        <v>17</v>
      </c>
      <c r="CG227" s="114">
        <v>33</v>
      </c>
      <c r="CH227" s="114">
        <v>17</v>
      </c>
      <c r="CI227" s="114">
        <v>33</v>
      </c>
      <c r="CJ227" s="114">
        <v>1</v>
      </c>
      <c r="CK227" s="114">
        <v>840</v>
      </c>
      <c r="CP227" s="114">
        <v>3</v>
      </c>
      <c r="DD227" s="114">
        <v>15</v>
      </c>
      <c r="DG227" s="114">
        <v>27</v>
      </c>
      <c r="DY227" s="122"/>
      <c r="EF227" s="122"/>
      <c r="EK227" s="122"/>
      <c r="EL227" s="122"/>
      <c r="EM227" s="122"/>
      <c r="EN227" s="122"/>
      <c r="EO227" s="122"/>
      <c r="EP227" s="122"/>
      <c r="EQ227" s="122"/>
      <c r="ER227" s="122"/>
      <c r="ES227" s="122"/>
      <c r="ET227" s="122"/>
      <c r="EU227" s="122"/>
      <c r="EV227" s="122"/>
      <c r="EW227" s="122"/>
      <c r="EX227" s="122"/>
      <c r="EY227" s="122"/>
      <c r="EZ227" s="122"/>
      <c r="FA227" s="127"/>
      <c r="FB227" s="122"/>
      <c r="FD227" s="124"/>
      <c r="FH227" s="124"/>
      <c r="FI227" s="125"/>
      <c r="FK227" s="126"/>
      <c r="FL227" s="123"/>
    </row>
    <row r="228" spans="1:168" x14ac:dyDescent="0.2">
      <c r="A228" s="114">
        <f t="shared" si="6"/>
        <v>41</v>
      </c>
      <c r="B228" s="114" t="s">
        <v>1299</v>
      </c>
      <c r="C228" s="114">
        <v>5</v>
      </c>
      <c r="F228" s="168">
        <v>1000</v>
      </c>
      <c r="G228" s="114">
        <v>300</v>
      </c>
      <c r="J228" s="114">
        <v>50</v>
      </c>
      <c r="O228" s="114">
        <v>5</v>
      </c>
      <c r="P228" s="114">
        <v>5</v>
      </c>
      <c r="Q228" s="114">
        <v>5</v>
      </c>
      <c r="DD228" s="114">
        <v>20</v>
      </c>
      <c r="DF228" s="114">
        <v>5</v>
      </c>
      <c r="DG228" s="114">
        <v>20</v>
      </c>
      <c r="DY228" s="122"/>
      <c r="EF228" s="122"/>
      <c r="EK228" s="122"/>
      <c r="EL228" s="122"/>
      <c r="EM228" s="122"/>
      <c r="EN228" s="122"/>
      <c r="EO228" s="122"/>
      <c r="EP228" s="122"/>
      <c r="EQ228" s="122"/>
      <c r="ER228" s="122"/>
      <c r="ES228" s="122"/>
      <c r="ET228" s="122"/>
      <c r="EU228" s="122"/>
      <c r="EV228" s="122"/>
      <c r="EW228" s="122"/>
      <c r="EX228" s="122"/>
      <c r="EY228" s="122"/>
      <c r="EZ228" s="122"/>
      <c r="FA228" s="127"/>
      <c r="FB228" s="122"/>
      <c r="FD228" s="124"/>
      <c r="FH228" s="124"/>
      <c r="FI228" s="125"/>
      <c r="FK228" s="126"/>
      <c r="FL228" s="123"/>
    </row>
    <row r="229" spans="1:168" x14ac:dyDescent="0.2">
      <c r="A229" s="114">
        <f t="shared" si="6"/>
        <v>42</v>
      </c>
      <c r="B229" s="114" t="s">
        <v>1300</v>
      </c>
      <c r="C229" s="114">
        <v>80</v>
      </c>
      <c r="D229" s="114">
        <v>20</v>
      </c>
      <c r="E229" s="114">
        <v>20</v>
      </c>
      <c r="F229" s="168">
        <v>7000</v>
      </c>
      <c r="G229" s="114">
        <v>800</v>
      </c>
      <c r="H229" s="114">
        <v>1000</v>
      </c>
      <c r="I229" s="114">
        <v>500</v>
      </c>
      <c r="J229" s="114">
        <v>1200</v>
      </c>
      <c r="K229" s="114">
        <v>20</v>
      </c>
      <c r="L229" s="114">
        <v>12</v>
      </c>
      <c r="M229" s="114">
        <v>36</v>
      </c>
      <c r="N229" s="114">
        <v>38</v>
      </c>
      <c r="O229" s="114">
        <v>24</v>
      </c>
      <c r="P229" s="114">
        <v>30</v>
      </c>
      <c r="Q229" s="114">
        <v>40</v>
      </c>
      <c r="S229" s="114">
        <v>12</v>
      </c>
      <c r="T229" s="114">
        <v>4</v>
      </c>
      <c r="U229" s="114">
        <v>130</v>
      </c>
      <c r="Y229" s="114">
        <v>6</v>
      </c>
      <c r="Z229" s="114">
        <v>5</v>
      </c>
      <c r="AA229" s="114">
        <v>150</v>
      </c>
      <c r="AK229" s="114">
        <v>2</v>
      </c>
      <c r="AL229" s="114">
        <v>1.5</v>
      </c>
      <c r="AM229" s="114">
        <v>60</v>
      </c>
      <c r="AN229" s="114">
        <v>2</v>
      </c>
      <c r="AO229" s="114">
        <v>1</v>
      </c>
      <c r="AP229" s="114">
        <v>1.5</v>
      </c>
      <c r="AQ229" s="114">
        <v>1.5</v>
      </c>
      <c r="AR229" s="114">
        <v>150</v>
      </c>
      <c r="AS229" s="114">
        <v>1</v>
      </c>
      <c r="AU229" s="114">
        <v>12</v>
      </c>
      <c r="BO229" s="114" t="s">
        <v>1205</v>
      </c>
      <c r="BP229" s="114">
        <v>40</v>
      </c>
      <c r="BQ229" s="114">
        <v>100</v>
      </c>
      <c r="BR229" s="114">
        <v>1</v>
      </c>
      <c r="CF229" s="114">
        <v>11</v>
      </c>
      <c r="CG229" s="114">
        <v>14</v>
      </c>
      <c r="CH229" s="114">
        <v>11</v>
      </c>
      <c r="CI229" s="114">
        <v>14</v>
      </c>
      <c r="CK229" s="114">
        <v>150</v>
      </c>
      <c r="CP229" s="114">
        <v>3</v>
      </c>
      <c r="CS229" s="114">
        <v>4</v>
      </c>
      <c r="CT229" s="114">
        <v>2</v>
      </c>
      <c r="CU229" s="114">
        <v>400</v>
      </c>
      <c r="DY229" s="122"/>
      <c r="EF229" s="122"/>
      <c r="EK229" s="122"/>
      <c r="EL229" s="122"/>
      <c r="EM229" s="122"/>
      <c r="EN229" s="122"/>
      <c r="EO229" s="122"/>
      <c r="EP229" s="122"/>
      <c r="EQ229" s="122"/>
      <c r="ER229" s="122"/>
      <c r="ES229" s="122"/>
      <c r="ET229" s="122"/>
      <c r="EU229" s="122"/>
      <c r="EV229" s="122"/>
      <c r="EW229" s="122"/>
      <c r="EX229" s="122"/>
      <c r="EY229" s="122"/>
      <c r="EZ229" s="122"/>
      <c r="FA229" s="127"/>
      <c r="FB229" s="122"/>
      <c r="FD229" s="124"/>
      <c r="FH229" s="124"/>
      <c r="FI229" s="125"/>
      <c r="FK229" s="126"/>
      <c r="FL229" s="123"/>
    </row>
    <row r="230" spans="1:168" x14ac:dyDescent="0.2">
      <c r="A230" s="114">
        <f t="shared" si="6"/>
        <v>43</v>
      </c>
      <c r="B230" s="114" t="s">
        <v>764</v>
      </c>
      <c r="C230" s="114">
        <v>90</v>
      </c>
      <c r="D230" s="114">
        <v>29</v>
      </c>
      <c r="E230" s="114">
        <v>15</v>
      </c>
      <c r="F230" s="168">
        <v>8000</v>
      </c>
      <c r="G230" s="114">
        <v>1000</v>
      </c>
      <c r="H230" s="114">
        <v>1500</v>
      </c>
      <c r="I230" s="114">
        <v>280</v>
      </c>
      <c r="J230" s="114">
        <v>700</v>
      </c>
      <c r="K230" s="114">
        <v>18</v>
      </c>
      <c r="L230" s="114">
        <v>12</v>
      </c>
      <c r="M230" s="114">
        <v>42</v>
      </c>
      <c r="N230" s="114">
        <v>47</v>
      </c>
      <c r="O230" s="114">
        <v>20</v>
      </c>
      <c r="P230" s="114">
        <v>20</v>
      </c>
      <c r="Q230" s="114">
        <v>40</v>
      </c>
      <c r="S230" s="114">
        <v>2</v>
      </c>
      <c r="U230" s="114">
        <v>30</v>
      </c>
      <c r="W230" s="114">
        <v>4</v>
      </c>
      <c r="Y230" s="114">
        <v>12</v>
      </c>
      <c r="Z230" s="114">
        <v>5</v>
      </c>
      <c r="AA230" s="114">
        <v>300</v>
      </c>
      <c r="AH230" s="114">
        <v>5</v>
      </c>
      <c r="AI230" s="114">
        <v>5</v>
      </c>
      <c r="AJ230" s="114">
        <v>80</v>
      </c>
      <c r="AO230" s="114">
        <v>1</v>
      </c>
      <c r="AP230" s="114">
        <v>1</v>
      </c>
      <c r="AQ230" s="114">
        <v>1</v>
      </c>
      <c r="AR230" s="114">
        <v>60</v>
      </c>
      <c r="BO230" s="114" t="s">
        <v>1205</v>
      </c>
      <c r="BP230" s="114">
        <v>150</v>
      </c>
      <c r="BQ230" s="114">
        <v>200</v>
      </c>
      <c r="BR230" s="114">
        <v>2</v>
      </c>
      <c r="CA230" s="114">
        <v>3</v>
      </c>
      <c r="CB230" s="114">
        <v>2</v>
      </c>
      <c r="CC230" s="114">
        <v>4</v>
      </c>
      <c r="CD230" s="114">
        <v>1</v>
      </c>
      <c r="CF230" s="114">
        <v>8</v>
      </c>
      <c r="CG230" s="114">
        <v>13</v>
      </c>
      <c r="CH230" s="114">
        <v>8</v>
      </c>
      <c r="CI230" s="114">
        <v>13</v>
      </c>
      <c r="CK230" s="114">
        <v>200</v>
      </c>
      <c r="CN230" s="114">
        <v>1</v>
      </c>
      <c r="CO230" s="114">
        <v>1</v>
      </c>
      <c r="CP230" s="114">
        <v>4</v>
      </c>
      <c r="CS230" s="114">
        <v>3</v>
      </c>
      <c r="CT230" s="114">
        <v>2</v>
      </c>
      <c r="CU230" s="114">
        <v>500</v>
      </c>
      <c r="DD230" s="114">
        <v>10</v>
      </c>
      <c r="DY230" s="122"/>
      <c r="EF230" s="122"/>
      <c r="EK230" s="122"/>
      <c r="EL230" s="122"/>
      <c r="EM230" s="122"/>
      <c r="EN230" s="122"/>
      <c r="EO230" s="122"/>
      <c r="EP230" s="122"/>
      <c r="EQ230" s="122"/>
      <c r="ER230" s="122"/>
      <c r="ES230" s="122"/>
      <c r="ET230" s="122"/>
      <c r="EU230" s="122"/>
      <c r="EV230" s="122"/>
      <c r="EW230" s="122"/>
      <c r="EX230" s="122"/>
      <c r="EY230" s="122"/>
      <c r="EZ230" s="122"/>
      <c r="FA230" s="127"/>
      <c r="FB230" s="122"/>
      <c r="FD230" s="124"/>
      <c r="FH230" s="124"/>
      <c r="FI230" s="125"/>
      <c r="FK230" s="126"/>
      <c r="FL230" s="123"/>
    </row>
    <row r="231" spans="1:168" x14ac:dyDescent="0.2">
      <c r="A231" s="114">
        <f t="shared" si="6"/>
        <v>44</v>
      </c>
      <c r="B231" s="114" t="s">
        <v>1301</v>
      </c>
      <c r="C231" s="114">
        <v>7</v>
      </c>
      <c r="F231" s="168">
        <v>700</v>
      </c>
      <c r="G231" s="114">
        <v>300</v>
      </c>
      <c r="H231" s="114">
        <v>100</v>
      </c>
      <c r="I231" s="114">
        <v>10</v>
      </c>
      <c r="J231" s="114">
        <v>150</v>
      </c>
      <c r="K231" s="114">
        <v>1</v>
      </c>
      <c r="L231" s="114">
        <v>1</v>
      </c>
      <c r="M231" s="114">
        <v>5.5</v>
      </c>
      <c r="N231" s="114">
        <v>5.5</v>
      </c>
      <c r="AN231" s="114">
        <v>0.5</v>
      </c>
      <c r="AO231" s="114">
        <v>0.5</v>
      </c>
      <c r="AP231" s="114">
        <v>0.5</v>
      </c>
      <c r="AQ231" s="114">
        <v>0.5</v>
      </c>
      <c r="AR231" s="114">
        <v>60</v>
      </c>
      <c r="CF231" s="114">
        <v>2</v>
      </c>
      <c r="CG231" s="114">
        <v>2</v>
      </c>
      <c r="CH231" s="114">
        <v>2</v>
      </c>
      <c r="CI231" s="114">
        <v>2</v>
      </c>
      <c r="CK231" s="114">
        <v>35</v>
      </c>
      <c r="CS231" s="114">
        <v>1</v>
      </c>
      <c r="CT231" s="114">
        <v>1</v>
      </c>
      <c r="CU231" s="114">
        <v>418</v>
      </c>
      <c r="DD231" s="114">
        <v>5</v>
      </c>
      <c r="DG231" s="114">
        <v>5</v>
      </c>
      <c r="DY231" s="122"/>
      <c r="EF231" s="122"/>
      <c r="EK231" s="122"/>
      <c r="EL231" s="122"/>
      <c r="EM231" s="122"/>
      <c r="EN231" s="122"/>
      <c r="EO231" s="122"/>
      <c r="EP231" s="122"/>
      <c r="EQ231" s="122"/>
      <c r="ER231" s="122"/>
      <c r="ES231" s="122"/>
      <c r="ET231" s="122"/>
      <c r="EU231" s="122"/>
      <c r="EV231" s="122"/>
      <c r="EW231" s="122"/>
      <c r="EX231" s="122"/>
      <c r="EY231" s="122"/>
      <c r="EZ231" s="122"/>
      <c r="FA231" s="127"/>
      <c r="FB231" s="122"/>
      <c r="FD231" s="124"/>
      <c r="FH231" s="124"/>
      <c r="FI231" s="125"/>
      <c r="FK231" s="126"/>
      <c r="FL231" s="123"/>
    </row>
    <row r="232" spans="1:168" x14ac:dyDescent="0.2">
      <c r="A232" s="114">
        <f t="shared" si="6"/>
        <v>45</v>
      </c>
      <c r="B232" s="114" t="s">
        <v>664</v>
      </c>
      <c r="C232" s="114">
        <v>55</v>
      </c>
      <c r="D232" s="114">
        <v>5</v>
      </c>
      <c r="E232" s="114">
        <v>3</v>
      </c>
      <c r="F232" s="168">
        <v>3000</v>
      </c>
      <c r="G232" s="114">
        <v>500</v>
      </c>
      <c r="H232" s="114">
        <v>1000</v>
      </c>
      <c r="I232" s="114">
        <v>100</v>
      </c>
      <c r="J232" s="114">
        <v>1000</v>
      </c>
      <c r="K232" s="114">
        <v>10</v>
      </c>
      <c r="L232" s="114">
        <v>10</v>
      </c>
      <c r="M232" s="114">
        <v>28</v>
      </c>
      <c r="N232" s="114">
        <v>23</v>
      </c>
      <c r="O232" s="114">
        <v>20</v>
      </c>
      <c r="P232" s="114">
        <v>20</v>
      </c>
      <c r="Q232" s="114">
        <v>30</v>
      </c>
      <c r="S232" s="114">
        <v>2</v>
      </c>
      <c r="U232" s="114">
        <v>32</v>
      </c>
      <c r="Z232" s="114">
        <v>7</v>
      </c>
      <c r="AK232" s="114">
        <v>2</v>
      </c>
      <c r="AM232" s="114">
        <v>75</v>
      </c>
      <c r="AP232" s="114">
        <v>1</v>
      </c>
      <c r="AQ232" s="114">
        <v>0.5</v>
      </c>
      <c r="AR232" s="114">
        <v>180</v>
      </c>
      <c r="BO232" s="114" t="s">
        <v>1180</v>
      </c>
      <c r="BP232" s="114">
        <v>50</v>
      </c>
      <c r="BQ232" s="114">
        <v>20</v>
      </c>
      <c r="CF232" s="114">
        <v>10</v>
      </c>
      <c r="CG232" s="114">
        <v>7</v>
      </c>
      <c r="CH232" s="114">
        <v>10</v>
      </c>
      <c r="CI232" s="114">
        <v>7</v>
      </c>
      <c r="CJ232" s="114">
        <v>1</v>
      </c>
      <c r="CK232" s="114">
        <v>50</v>
      </c>
      <c r="CP232" s="114">
        <v>2</v>
      </c>
      <c r="CR232" s="114">
        <v>1</v>
      </c>
      <c r="CS232" s="114">
        <v>2</v>
      </c>
      <c r="CT232" s="114">
        <v>1</v>
      </c>
      <c r="CU232" s="114">
        <v>250</v>
      </c>
      <c r="CW232" s="114">
        <v>6</v>
      </c>
      <c r="CY232" s="114">
        <v>1</v>
      </c>
      <c r="DD232" s="114">
        <v>6</v>
      </c>
      <c r="DY232" s="122"/>
      <c r="EF232" s="122"/>
      <c r="EK232" s="122"/>
      <c r="EL232" s="122"/>
      <c r="EM232" s="122"/>
      <c r="EN232" s="122"/>
      <c r="EO232" s="122"/>
      <c r="EP232" s="122"/>
      <c r="EQ232" s="122"/>
      <c r="ER232" s="122"/>
      <c r="ES232" s="122"/>
      <c r="ET232" s="122"/>
      <c r="EU232" s="122"/>
      <c r="EV232" s="122"/>
      <c r="EW232" s="122"/>
      <c r="EX232" s="122"/>
      <c r="EY232" s="122"/>
      <c r="EZ232" s="122"/>
      <c r="FA232" s="127"/>
      <c r="FB232" s="122"/>
      <c r="FD232" s="124"/>
      <c r="FH232" s="124"/>
      <c r="FI232" s="125"/>
      <c r="FK232" s="126"/>
      <c r="FL232" s="123"/>
    </row>
    <row r="233" spans="1:168" x14ac:dyDescent="0.2">
      <c r="DY233" s="122"/>
      <c r="EF233" s="122"/>
      <c r="EK233" s="122"/>
      <c r="EL233" s="122"/>
      <c r="EM233" s="122"/>
      <c r="EN233" s="122"/>
      <c r="EO233" s="122"/>
      <c r="EP233" s="122"/>
      <c r="EQ233" s="122"/>
      <c r="ER233" s="122"/>
      <c r="ES233" s="122"/>
      <c r="ET233" s="122"/>
      <c r="EU233" s="122"/>
      <c r="EV233" s="122"/>
      <c r="EW233" s="122"/>
      <c r="EX233" s="122"/>
      <c r="EY233" s="122"/>
      <c r="EZ233" s="122"/>
      <c r="FA233" s="127"/>
      <c r="FB233" s="122"/>
      <c r="FD233" s="124"/>
      <c r="FH233" s="124"/>
      <c r="FI233" s="125"/>
      <c r="FL233" s="123"/>
    </row>
    <row r="234" spans="1:168" x14ac:dyDescent="0.2">
      <c r="A234" s="114">
        <v>1</v>
      </c>
      <c r="B234" s="114" t="s">
        <v>758</v>
      </c>
      <c r="C234" s="114">
        <v>7</v>
      </c>
      <c r="D234" s="114">
        <v>8</v>
      </c>
      <c r="E234" s="114">
        <v>8</v>
      </c>
      <c r="F234" s="168">
        <v>1500</v>
      </c>
      <c r="G234" s="114">
        <v>50</v>
      </c>
      <c r="H234" s="114">
        <v>200</v>
      </c>
      <c r="I234" s="114">
        <v>15</v>
      </c>
      <c r="J234" s="114">
        <v>25</v>
      </c>
      <c r="K234" s="114">
        <v>1</v>
      </c>
      <c r="L234" s="114">
        <v>3</v>
      </c>
      <c r="M234" s="114">
        <v>2</v>
      </c>
      <c r="N234" s="114">
        <v>3</v>
      </c>
      <c r="O234" s="114">
        <v>4</v>
      </c>
      <c r="P234" s="114">
        <v>1</v>
      </c>
      <c r="Q234" s="114">
        <v>5</v>
      </c>
      <c r="Y234" s="114">
        <v>1</v>
      </c>
      <c r="AA234" s="114">
        <v>50</v>
      </c>
      <c r="AL234" s="114">
        <v>2</v>
      </c>
      <c r="AP234" s="114">
        <v>0.25</v>
      </c>
      <c r="AQ234" s="114">
        <v>0.5</v>
      </c>
      <c r="AR234" s="114">
        <v>40</v>
      </c>
      <c r="BO234" s="114" t="s">
        <v>1205</v>
      </c>
      <c r="BP234" s="114">
        <v>15</v>
      </c>
      <c r="BQ234" s="114">
        <v>20</v>
      </c>
      <c r="CA234" s="114">
        <v>1</v>
      </c>
      <c r="CB234" s="114">
        <v>1</v>
      </c>
      <c r="CE234" s="114">
        <v>1</v>
      </c>
      <c r="CF234" s="114">
        <v>1</v>
      </c>
      <c r="CG234" s="114">
        <v>1</v>
      </c>
      <c r="CK234" s="114">
        <v>175</v>
      </c>
      <c r="DY234" s="122"/>
      <c r="EF234" s="122"/>
      <c r="EK234" s="122"/>
      <c r="EL234" s="122"/>
      <c r="EM234" s="122"/>
      <c r="EN234" s="122"/>
      <c r="EO234" s="122"/>
      <c r="EP234" s="122"/>
      <c r="EQ234" s="122"/>
      <c r="ER234" s="122"/>
      <c r="ES234" s="122"/>
      <c r="ET234" s="122"/>
      <c r="EU234" s="122"/>
      <c r="EV234" s="122"/>
      <c r="EW234" s="122"/>
      <c r="EX234" s="122"/>
      <c r="EY234" s="122"/>
      <c r="EZ234" s="122"/>
      <c r="FA234" s="127"/>
      <c r="FB234" s="122"/>
      <c r="FD234" s="124"/>
      <c r="FH234" s="124"/>
      <c r="FI234" s="125"/>
      <c r="FK234" s="126"/>
      <c r="FL234" s="123"/>
    </row>
    <row r="235" spans="1:168" x14ac:dyDescent="0.2">
      <c r="A235" s="114">
        <v>2</v>
      </c>
      <c r="B235" s="114" t="s">
        <v>1302</v>
      </c>
      <c r="C235" s="114">
        <v>16</v>
      </c>
      <c r="F235" s="168">
        <v>1800</v>
      </c>
      <c r="G235" s="114">
        <v>400</v>
      </c>
      <c r="H235" s="114">
        <v>200</v>
      </c>
      <c r="I235" s="114">
        <v>10</v>
      </c>
      <c r="J235" s="114">
        <v>10</v>
      </c>
      <c r="K235" s="114">
        <v>4</v>
      </c>
      <c r="L235" s="114">
        <v>4</v>
      </c>
      <c r="M235" s="114">
        <v>5.5</v>
      </c>
      <c r="N235" s="114">
        <v>5.5</v>
      </c>
      <c r="O235" s="114">
        <v>6</v>
      </c>
      <c r="P235" s="114">
        <v>6</v>
      </c>
      <c r="Q235" s="114">
        <v>9</v>
      </c>
      <c r="Y235" s="114">
        <v>3</v>
      </c>
      <c r="Z235" s="114">
        <v>3</v>
      </c>
      <c r="AA235" s="114">
        <v>80</v>
      </c>
      <c r="AK235" s="114">
        <v>1</v>
      </c>
      <c r="AL235" s="114">
        <v>1</v>
      </c>
      <c r="AM235" s="114">
        <v>20</v>
      </c>
      <c r="AP235" s="114">
        <v>0.5</v>
      </c>
      <c r="AQ235" s="114">
        <v>0.5</v>
      </c>
      <c r="AR235" s="114">
        <v>60</v>
      </c>
      <c r="BO235" s="114" t="s">
        <v>1205</v>
      </c>
      <c r="BP235" s="114">
        <v>75</v>
      </c>
      <c r="BQ235" s="114">
        <v>50</v>
      </c>
      <c r="BR235" s="114">
        <v>2</v>
      </c>
      <c r="CF235" s="114">
        <v>1</v>
      </c>
      <c r="CG235" s="114">
        <v>1</v>
      </c>
      <c r="CK235" s="114">
        <v>100</v>
      </c>
      <c r="CP235" s="114">
        <v>2</v>
      </c>
      <c r="DD235" s="114">
        <v>10</v>
      </c>
      <c r="DF235" s="114">
        <v>10</v>
      </c>
      <c r="DY235" s="122"/>
      <c r="EF235" s="122"/>
      <c r="EK235" s="122"/>
      <c r="EL235" s="122"/>
      <c r="EM235" s="122"/>
      <c r="EN235" s="122"/>
      <c r="EO235" s="122"/>
      <c r="EP235" s="122"/>
      <c r="EQ235" s="122"/>
      <c r="ER235" s="122"/>
      <c r="ES235" s="122"/>
      <c r="ET235" s="122"/>
      <c r="EU235" s="122"/>
      <c r="EV235" s="122"/>
      <c r="EW235" s="122"/>
      <c r="EX235" s="122"/>
      <c r="EY235" s="122"/>
      <c r="EZ235" s="122"/>
      <c r="FA235" s="127"/>
      <c r="FB235" s="122"/>
      <c r="FD235" s="124"/>
      <c r="FH235" s="124"/>
      <c r="FI235" s="125"/>
      <c r="FK235" s="126"/>
      <c r="FL235" s="123"/>
    </row>
    <row r="236" spans="1:168" x14ac:dyDescent="0.2">
      <c r="A236" s="114">
        <v>3</v>
      </c>
      <c r="B236" s="114" t="s">
        <v>1303</v>
      </c>
      <c r="C236" s="114">
        <v>10</v>
      </c>
      <c r="D236" s="114">
        <v>4</v>
      </c>
      <c r="E236" s="114">
        <v>4</v>
      </c>
      <c r="F236" s="168">
        <v>1200</v>
      </c>
      <c r="G236" s="114">
        <v>250</v>
      </c>
      <c r="H236" s="114">
        <v>70</v>
      </c>
      <c r="I236" s="114">
        <v>38</v>
      </c>
      <c r="K236" s="114">
        <v>2</v>
      </c>
      <c r="L236" s="114">
        <v>4</v>
      </c>
      <c r="M236" s="114">
        <v>4</v>
      </c>
      <c r="N236" s="114">
        <v>4</v>
      </c>
      <c r="O236" s="114">
        <v>4</v>
      </c>
      <c r="P236" s="114">
        <v>4</v>
      </c>
      <c r="Q236" s="114">
        <v>5</v>
      </c>
      <c r="Z236" s="114">
        <v>2</v>
      </c>
      <c r="AK236" s="114">
        <v>2</v>
      </c>
      <c r="AL236" s="114">
        <v>2</v>
      </c>
      <c r="AM236" s="114">
        <v>25</v>
      </c>
      <c r="BO236" s="114" t="s">
        <v>1205</v>
      </c>
      <c r="BP236" s="114">
        <v>50</v>
      </c>
      <c r="BQ236" s="114">
        <v>200</v>
      </c>
      <c r="BS236" s="114">
        <v>200</v>
      </c>
      <c r="CA236" s="114">
        <v>3</v>
      </c>
      <c r="CB236" s="114">
        <v>3</v>
      </c>
      <c r="CC236" s="114">
        <v>5</v>
      </c>
      <c r="CD236" s="114">
        <v>2</v>
      </c>
      <c r="CF236" s="114">
        <v>11</v>
      </c>
      <c r="CG236" s="114">
        <v>10</v>
      </c>
      <c r="CH236" s="114">
        <v>11</v>
      </c>
      <c r="CI236" s="114">
        <v>10</v>
      </c>
      <c r="CK236" s="114">
        <v>225</v>
      </c>
      <c r="CP236" s="114">
        <v>1</v>
      </c>
      <c r="CT236" s="114">
        <v>1</v>
      </c>
      <c r="CU236" s="114">
        <v>250</v>
      </c>
      <c r="DD236" s="114">
        <v>5</v>
      </c>
      <c r="DF236" s="114">
        <v>7</v>
      </c>
      <c r="DY236" s="122"/>
      <c r="EF236" s="122"/>
      <c r="EK236" s="122"/>
      <c r="EL236" s="122"/>
      <c r="EM236" s="122"/>
      <c r="EN236" s="122"/>
      <c r="EO236" s="122"/>
      <c r="EP236" s="122"/>
      <c r="EQ236" s="122"/>
      <c r="ER236" s="122"/>
      <c r="ES236" s="122"/>
      <c r="ET236" s="122"/>
      <c r="EU236" s="122"/>
      <c r="EV236" s="122"/>
      <c r="EW236" s="122"/>
      <c r="EX236" s="122"/>
      <c r="EY236" s="122"/>
      <c r="EZ236" s="122"/>
      <c r="FA236" s="127"/>
      <c r="FB236" s="122"/>
      <c r="FD236" s="124"/>
      <c r="FH236" s="124"/>
      <c r="FI236" s="125"/>
      <c r="FK236" s="126"/>
      <c r="FL236" s="123"/>
    </row>
    <row r="237" spans="1:168" x14ac:dyDescent="0.2">
      <c r="A237" s="114">
        <v>4</v>
      </c>
      <c r="B237" s="114" t="s">
        <v>1304</v>
      </c>
      <c r="C237" s="114">
        <v>93</v>
      </c>
      <c r="D237" s="114">
        <v>40</v>
      </c>
      <c r="E237" s="114">
        <v>40</v>
      </c>
      <c r="F237" s="168">
        <v>6650</v>
      </c>
      <c r="G237" s="114">
        <v>1000</v>
      </c>
      <c r="H237" s="114">
        <v>1000</v>
      </c>
      <c r="I237" s="114">
        <v>255</v>
      </c>
      <c r="J237" s="114">
        <v>575</v>
      </c>
      <c r="K237" s="114">
        <v>20</v>
      </c>
      <c r="L237" s="114">
        <v>20</v>
      </c>
      <c r="M237" s="114">
        <v>30</v>
      </c>
      <c r="N237" s="114">
        <v>30</v>
      </c>
      <c r="O237" s="114">
        <v>40</v>
      </c>
      <c r="P237" s="114">
        <v>40</v>
      </c>
      <c r="Q237" s="114">
        <v>50</v>
      </c>
      <c r="V237" s="114">
        <v>7</v>
      </c>
      <c r="W237" s="114">
        <v>7</v>
      </c>
      <c r="X237" s="114">
        <v>55</v>
      </c>
      <c r="Y237" s="114">
        <v>8</v>
      </c>
      <c r="Z237" s="114">
        <v>8</v>
      </c>
      <c r="AA237" s="114">
        <v>100</v>
      </c>
      <c r="AE237" s="114">
        <v>3</v>
      </c>
      <c r="AF237" s="114">
        <v>4</v>
      </c>
      <c r="AG237" s="114">
        <v>112</v>
      </c>
      <c r="AK237" s="114">
        <v>2</v>
      </c>
      <c r="AL237" s="114">
        <v>2</v>
      </c>
      <c r="AM237" s="114">
        <v>50</v>
      </c>
      <c r="AN237" s="114">
        <v>1</v>
      </c>
      <c r="AO237" s="114">
        <v>1</v>
      </c>
      <c r="AP237" s="114">
        <v>1</v>
      </c>
      <c r="AQ237" s="114">
        <v>1</v>
      </c>
      <c r="AR237" s="114">
        <v>113</v>
      </c>
      <c r="AV237" s="114">
        <v>0.25</v>
      </c>
      <c r="AW237" s="114">
        <v>4</v>
      </c>
      <c r="AX237" s="114">
        <v>4</v>
      </c>
      <c r="BO237" s="114" t="s">
        <v>1205</v>
      </c>
      <c r="BP237" s="114">
        <v>60</v>
      </c>
      <c r="BQ237" s="114">
        <v>150</v>
      </c>
      <c r="BR237" s="114">
        <v>1</v>
      </c>
      <c r="CA237" s="114">
        <v>1</v>
      </c>
      <c r="CB237" s="114">
        <v>2</v>
      </c>
      <c r="CC237" s="114">
        <v>3</v>
      </c>
      <c r="CF237" s="114">
        <v>6</v>
      </c>
      <c r="CG237" s="114">
        <v>6</v>
      </c>
      <c r="CH237" s="114">
        <v>6</v>
      </c>
      <c r="CI237" s="114">
        <v>6</v>
      </c>
      <c r="CK237" s="114">
        <v>200</v>
      </c>
      <c r="CV237" s="114">
        <v>1</v>
      </c>
      <c r="CW237" s="114">
        <v>3</v>
      </c>
      <c r="CX237" s="114">
        <v>2</v>
      </c>
      <c r="CY237" s="114">
        <v>4</v>
      </c>
      <c r="CZ237" s="114">
        <v>12</v>
      </c>
      <c r="DA237" s="114">
        <v>26</v>
      </c>
      <c r="DD237" s="114">
        <v>10</v>
      </c>
      <c r="DF237" s="114">
        <v>21</v>
      </c>
      <c r="DY237" s="122"/>
      <c r="EF237" s="122"/>
      <c r="EK237" s="122"/>
      <c r="EL237" s="122"/>
      <c r="EM237" s="122"/>
      <c r="EN237" s="122"/>
      <c r="EO237" s="122"/>
      <c r="EP237" s="122"/>
      <c r="EQ237" s="122"/>
      <c r="ER237" s="122"/>
      <c r="ES237" s="122"/>
      <c r="ET237" s="122"/>
      <c r="EU237" s="122"/>
      <c r="EV237" s="122"/>
      <c r="EW237" s="122"/>
      <c r="EX237" s="122"/>
      <c r="EY237" s="122"/>
      <c r="EZ237" s="122"/>
      <c r="FA237" s="127"/>
      <c r="FB237" s="122"/>
      <c r="FD237" s="124"/>
      <c r="FH237" s="124"/>
      <c r="FI237" s="125"/>
      <c r="FK237" s="126"/>
      <c r="FL237" s="123"/>
    </row>
    <row r="238" spans="1:168" x14ac:dyDescent="0.2">
      <c r="A238" s="114">
        <v>5</v>
      </c>
      <c r="B238" s="114" t="s">
        <v>1305</v>
      </c>
      <c r="C238" s="114">
        <v>70</v>
      </c>
      <c r="D238" s="114">
        <v>40</v>
      </c>
      <c r="E238" s="114">
        <v>30</v>
      </c>
      <c r="F238" s="168">
        <v>7070</v>
      </c>
      <c r="G238" s="114">
        <v>1300</v>
      </c>
      <c r="H238" s="114">
        <v>700</v>
      </c>
      <c r="I238" s="114">
        <v>300</v>
      </c>
      <c r="J238" s="114">
        <v>400</v>
      </c>
      <c r="K238" s="114">
        <v>14</v>
      </c>
      <c r="L238" s="114">
        <v>15</v>
      </c>
      <c r="M238" s="114">
        <v>26</v>
      </c>
      <c r="N238" s="114">
        <v>35</v>
      </c>
      <c r="O238" s="114">
        <v>30</v>
      </c>
      <c r="P238" s="114">
        <v>30</v>
      </c>
      <c r="Q238" s="114">
        <v>50</v>
      </c>
      <c r="V238" s="114">
        <v>3</v>
      </c>
      <c r="W238" s="114">
        <v>4</v>
      </c>
      <c r="X238" s="114">
        <v>70</v>
      </c>
      <c r="Y238" s="114">
        <v>5</v>
      </c>
      <c r="Z238" s="114">
        <v>7</v>
      </c>
      <c r="AA238" s="114">
        <v>190</v>
      </c>
      <c r="AE238" s="114">
        <v>4</v>
      </c>
      <c r="AF238" s="114">
        <v>3</v>
      </c>
      <c r="AG238" s="114">
        <v>134</v>
      </c>
      <c r="AK238" s="114">
        <v>1.5</v>
      </c>
      <c r="AL238" s="114">
        <v>1.5</v>
      </c>
      <c r="AM238" s="114">
        <v>50</v>
      </c>
      <c r="AN238" s="114">
        <v>1</v>
      </c>
      <c r="AP238" s="114">
        <v>1</v>
      </c>
      <c r="AQ238" s="114">
        <v>1.25</v>
      </c>
      <c r="AR238" s="114">
        <v>100</v>
      </c>
      <c r="BO238" s="114" t="s">
        <v>1205</v>
      </c>
      <c r="BP238" s="114">
        <v>75</v>
      </c>
      <c r="BQ238" s="114">
        <v>150</v>
      </c>
      <c r="BR238" s="114">
        <v>3</v>
      </c>
      <c r="BS238" s="114">
        <v>130</v>
      </c>
      <c r="CC238" s="114">
        <v>1</v>
      </c>
      <c r="CD238" s="114">
        <v>1</v>
      </c>
      <c r="CF238" s="114">
        <v>13</v>
      </c>
      <c r="CG238" s="114">
        <v>8</v>
      </c>
      <c r="CH238" s="114">
        <v>13</v>
      </c>
      <c r="CI238" s="114">
        <v>8</v>
      </c>
      <c r="CJ238" s="114">
        <v>1</v>
      </c>
      <c r="CK238" s="114">
        <v>500</v>
      </c>
      <c r="CP238" s="114">
        <v>2</v>
      </c>
      <c r="CR238" s="114">
        <v>2</v>
      </c>
      <c r="CV238" s="114">
        <v>3</v>
      </c>
      <c r="CX238" s="114">
        <v>2</v>
      </c>
      <c r="CZ238" s="114">
        <v>15</v>
      </c>
      <c r="DD238" s="114">
        <v>10</v>
      </c>
      <c r="DF238" s="114">
        <v>5</v>
      </c>
      <c r="DY238" s="122"/>
      <c r="EF238" s="122"/>
      <c r="EK238" s="122"/>
      <c r="EL238" s="122"/>
      <c r="EM238" s="122"/>
      <c r="EN238" s="122"/>
      <c r="EO238" s="122"/>
      <c r="EP238" s="122"/>
      <c r="EQ238" s="122"/>
      <c r="ER238" s="122"/>
      <c r="ES238" s="122"/>
      <c r="ET238" s="122"/>
      <c r="EU238" s="122"/>
      <c r="EV238" s="122"/>
      <c r="EW238" s="122"/>
      <c r="EX238" s="122"/>
      <c r="EY238" s="122"/>
      <c r="EZ238" s="122"/>
      <c r="FA238" s="127"/>
      <c r="FB238" s="122"/>
      <c r="FD238" s="124"/>
      <c r="FH238" s="124"/>
      <c r="FI238" s="125"/>
      <c r="FK238" s="126"/>
      <c r="FL238" s="123"/>
    </row>
    <row r="239" spans="1:168" x14ac:dyDescent="0.2">
      <c r="A239" s="114">
        <v>6</v>
      </c>
      <c r="B239" s="114" t="s">
        <v>781</v>
      </c>
      <c r="C239" s="114">
        <v>76</v>
      </c>
      <c r="D239" s="114">
        <v>10</v>
      </c>
      <c r="E239" s="114">
        <v>10</v>
      </c>
      <c r="F239" s="168">
        <v>5760</v>
      </c>
      <c r="G239" s="114">
        <v>1300</v>
      </c>
      <c r="H239" s="114">
        <v>935</v>
      </c>
      <c r="I239" s="114">
        <v>230</v>
      </c>
      <c r="J239" s="114">
        <v>700</v>
      </c>
      <c r="K239" s="114">
        <v>15</v>
      </c>
      <c r="L239" s="114">
        <v>15</v>
      </c>
      <c r="M239" s="114">
        <v>40</v>
      </c>
      <c r="N239" s="114">
        <v>39</v>
      </c>
      <c r="O239" s="114">
        <v>22</v>
      </c>
      <c r="P239" s="114">
        <v>20</v>
      </c>
      <c r="Q239" s="114">
        <v>40</v>
      </c>
      <c r="V239" s="114">
        <v>3</v>
      </c>
      <c r="W239" s="114">
        <v>3</v>
      </c>
      <c r="X239" s="114">
        <v>40</v>
      </c>
      <c r="Y239" s="114">
        <v>6</v>
      </c>
      <c r="Z239" s="114">
        <v>4</v>
      </c>
      <c r="AA239" s="114">
        <v>175</v>
      </c>
      <c r="AE239" s="114">
        <v>5</v>
      </c>
      <c r="AF239" s="114">
        <v>5</v>
      </c>
      <c r="AG239" s="114">
        <v>125</v>
      </c>
      <c r="AK239" s="114">
        <v>3</v>
      </c>
      <c r="AL239" s="114">
        <v>3</v>
      </c>
      <c r="AM239" s="114">
        <v>75</v>
      </c>
      <c r="AN239" s="114">
        <v>2</v>
      </c>
      <c r="AO239" s="114">
        <v>1</v>
      </c>
      <c r="AP239" s="114">
        <v>1</v>
      </c>
      <c r="AQ239" s="114">
        <v>1.5</v>
      </c>
      <c r="AR239" s="114">
        <v>100</v>
      </c>
      <c r="AV239" s="114">
        <v>0.25</v>
      </c>
      <c r="AX239" s="114">
        <v>5</v>
      </c>
      <c r="BG239" s="114">
        <v>5</v>
      </c>
      <c r="BO239" s="114" t="s">
        <v>1205</v>
      </c>
      <c r="BP239" s="114">
        <v>50</v>
      </c>
      <c r="BQ239" s="114">
        <v>200</v>
      </c>
      <c r="CB239" s="114">
        <v>2</v>
      </c>
      <c r="CC239" s="114">
        <v>1</v>
      </c>
      <c r="CG239" s="114">
        <v>2</v>
      </c>
      <c r="CP239" s="114">
        <v>3</v>
      </c>
      <c r="CR239" s="114">
        <v>2</v>
      </c>
      <c r="CT239" s="114">
        <v>2</v>
      </c>
      <c r="CU239" s="114">
        <v>400</v>
      </c>
      <c r="DD239" s="114">
        <v>10</v>
      </c>
      <c r="DF239" s="114">
        <v>10</v>
      </c>
      <c r="DG239" s="114">
        <v>12</v>
      </c>
      <c r="DY239" s="122"/>
      <c r="EF239" s="122"/>
      <c r="EK239" s="122"/>
      <c r="EL239" s="122"/>
      <c r="EM239" s="122"/>
      <c r="EN239" s="122"/>
      <c r="EO239" s="122"/>
      <c r="EP239" s="122"/>
      <c r="EQ239" s="122"/>
      <c r="ER239" s="122"/>
      <c r="ES239" s="122"/>
      <c r="ET239" s="122"/>
      <c r="EU239" s="122"/>
      <c r="EV239" s="122"/>
      <c r="EW239" s="122"/>
      <c r="EX239" s="122"/>
      <c r="EY239" s="122"/>
      <c r="EZ239" s="122"/>
      <c r="FA239" s="127"/>
      <c r="FB239" s="122"/>
      <c r="FD239" s="124"/>
      <c r="FH239" s="124"/>
      <c r="FI239" s="125"/>
      <c r="FK239" s="126"/>
      <c r="FL239" s="123"/>
    </row>
    <row r="240" spans="1:168" x14ac:dyDescent="0.2">
      <c r="A240" s="114">
        <v>7</v>
      </c>
      <c r="B240" s="114" t="s">
        <v>964</v>
      </c>
      <c r="C240" s="114">
        <v>75</v>
      </c>
      <c r="D240" s="114">
        <v>8</v>
      </c>
      <c r="E240" s="114">
        <v>8</v>
      </c>
      <c r="F240" s="168">
        <v>5500</v>
      </c>
      <c r="G240" s="114">
        <v>1650</v>
      </c>
      <c r="H240" s="114">
        <v>400</v>
      </c>
      <c r="I240" s="114">
        <v>400</v>
      </c>
      <c r="J240" s="114">
        <v>800</v>
      </c>
      <c r="K240" s="114">
        <v>25</v>
      </c>
      <c r="L240" s="114">
        <v>25</v>
      </c>
      <c r="M240" s="114">
        <v>34</v>
      </c>
      <c r="N240" s="114">
        <v>34</v>
      </c>
      <c r="O240" s="114">
        <v>16</v>
      </c>
      <c r="P240" s="114">
        <v>16</v>
      </c>
      <c r="Q240" s="114">
        <v>32</v>
      </c>
      <c r="Y240" s="114">
        <v>24</v>
      </c>
      <c r="Z240" s="114">
        <v>24</v>
      </c>
      <c r="AA240" s="114">
        <v>400</v>
      </c>
      <c r="AK240" s="114">
        <v>1</v>
      </c>
      <c r="AM240" s="114">
        <v>25</v>
      </c>
      <c r="AQ240" s="114">
        <v>1</v>
      </c>
      <c r="CB240" s="114">
        <v>2</v>
      </c>
      <c r="CC240" s="114">
        <v>1</v>
      </c>
      <c r="CD240" s="114">
        <v>1</v>
      </c>
      <c r="CF240" s="114">
        <v>3</v>
      </c>
      <c r="CG240" s="114">
        <v>4</v>
      </c>
      <c r="CJ240" s="114">
        <v>1</v>
      </c>
      <c r="CK240" s="114">
        <v>500</v>
      </c>
      <c r="CP240" s="114">
        <v>2</v>
      </c>
      <c r="CR240" s="114">
        <v>2</v>
      </c>
      <c r="CS240" s="114">
        <v>1</v>
      </c>
      <c r="CT240" s="114">
        <v>3</v>
      </c>
      <c r="CU240" s="114">
        <v>750</v>
      </c>
      <c r="CV240" s="114">
        <v>12</v>
      </c>
      <c r="CW240" s="114">
        <v>19</v>
      </c>
      <c r="CX240" s="114">
        <v>5</v>
      </c>
      <c r="CY240" s="114">
        <v>9</v>
      </c>
      <c r="CZ240" s="114">
        <v>70</v>
      </c>
      <c r="DA240" s="114">
        <v>110</v>
      </c>
      <c r="DD240" s="114">
        <v>10</v>
      </c>
      <c r="DY240" s="122"/>
      <c r="EF240" s="122"/>
      <c r="EK240" s="122"/>
      <c r="EL240" s="122"/>
      <c r="EM240" s="122"/>
      <c r="EN240" s="122"/>
      <c r="EO240" s="122"/>
      <c r="EP240" s="122"/>
      <c r="EQ240" s="122"/>
      <c r="ER240" s="122"/>
      <c r="ES240" s="122"/>
      <c r="ET240" s="122"/>
      <c r="EU240" s="122"/>
      <c r="EV240" s="122"/>
      <c r="EW240" s="122"/>
      <c r="EX240" s="122"/>
      <c r="EY240" s="122"/>
      <c r="EZ240" s="122"/>
      <c r="FA240" s="127"/>
      <c r="FB240" s="122"/>
      <c r="FD240" s="124"/>
      <c r="FH240" s="124"/>
      <c r="FI240" s="125"/>
      <c r="FK240" s="126"/>
      <c r="FL240" s="123"/>
    </row>
    <row r="241" spans="1:168" x14ac:dyDescent="0.2">
      <c r="A241" s="114">
        <v>8</v>
      </c>
      <c r="B241" s="114" t="s">
        <v>762</v>
      </c>
      <c r="C241" s="114">
        <v>70</v>
      </c>
      <c r="D241" s="114">
        <v>30</v>
      </c>
      <c r="E241" s="114">
        <v>30</v>
      </c>
      <c r="F241" s="168">
        <v>5500</v>
      </c>
      <c r="G241" s="114">
        <v>500</v>
      </c>
      <c r="H241" s="114">
        <v>500</v>
      </c>
      <c r="I241" s="114">
        <v>200</v>
      </c>
      <c r="J241" s="114">
        <v>500</v>
      </c>
      <c r="K241" s="114">
        <v>15</v>
      </c>
      <c r="L241" s="114">
        <v>44</v>
      </c>
      <c r="M241" s="114">
        <v>38</v>
      </c>
      <c r="N241" s="114">
        <v>38</v>
      </c>
      <c r="O241" s="114">
        <v>14</v>
      </c>
      <c r="P241" s="114">
        <v>14</v>
      </c>
      <c r="Q241" s="114">
        <v>40</v>
      </c>
      <c r="V241" s="114">
        <v>2</v>
      </c>
      <c r="W241" s="114">
        <v>2</v>
      </c>
      <c r="X241" s="114">
        <v>28</v>
      </c>
      <c r="Y241" s="114">
        <v>7</v>
      </c>
      <c r="Z241" s="114">
        <v>4</v>
      </c>
      <c r="AA241" s="114">
        <v>300</v>
      </c>
      <c r="AF241" s="114">
        <v>4</v>
      </c>
      <c r="AK241" s="114">
        <v>1.5</v>
      </c>
      <c r="AL241" s="114">
        <v>3</v>
      </c>
      <c r="AM241" s="114">
        <v>30</v>
      </c>
      <c r="AN241" s="114">
        <v>1</v>
      </c>
      <c r="AP241" s="114">
        <v>1</v>
      </c>
      <c r="AQ241" s="114">
        <v>1</v>
      </c>
      <c r="AR241" s="114">
        <v>70</v>
      </c>
      <c r="AV241" s="114">
        <v>0.25</v>
      </c>
      <c r="AX241" s="114">
        <v>4</v>
      </c>
      <c r="BO241" s="114" t="s">
        <v>1205</v>
      </c>
      <c r="BP241" s="114">
        <v>50</v>
      </c>
      <c r="BQ241" s="114">
        <v>50</v>
      </c>
      <c r="BR241" s="114">
        <v>1</v>
      </c>
      <c r="CC241" s="114">
        <v>3</v>
      </c>
      <c r="CF241" s="114">
        <v>9</v>
      </c>
      <c r="CG241" s="114">
        <v>9</v>
      </c>
      <c r="CJ241" s="114">
        <v>1</v>
      </c>
      <c r="CK241" s="114">
        <v>500</v>
      </c>
      <c r="CP241" s="114">
        <v>2</v>
      </c>
      <c r="CS241" s="114">
        <v>2</v>
      </c>
      <c r="DD241" s="114">
        <v>10</v>
      </c>
      <c r="DY241" s="122"/>
      <c r="EF241" s="122"/>
      <c r="EK241" s="122"/>
      <c r="EL241" s="122"/>
      <c r="EM241" s="122"/>
      <c r="EN241" s="122"/>
      <c r="EO241" s="122"/>
      <c r="EP241" s="122"/>
      <c r="EQ241" s="122"/>
      <c r="ER241" s="122"/>
      <c r="ES241" s="122"/>
      <c r="ET241" s="122"/>
      <c r="EU241" s="122"/>
      <c r="EV241" s="122"/>
      <c r="EW241" s="122"/>
      <c r="EX241" s="122"/>
      <c r="EY241" s="122"/>
      <c r="EZ241" s="122"/>
      <c r="FA241" s="127"/>
      <c r="FB241" s="122"/>
      <c r="FD241" s="124"/>
      <c r="FH241" s="124"/>
      <c r="FI241" s="125"/>
      <c r="FK241" s="126"/>
      <c r="FL241" s="123"/>
    </row>
    <row r="242" spans="1:168" x14ac:dyDescent="0.2">
      <c r="A242" s="114">
        <v>9</v>
      </c>
      <c r="B242" s="114" t="s">
        <v>296</v>
      </c>
      <c r="C242" s="114">
        <v>110</v>
      </c>
      <c r="D242" s="114">
        <v>5</v>
      </c>
      <c r="E242" s="114">
        <v>5</v>
      </c>
      <c r="F242" s="168">
        <v>6900</v>
      </c>
      <c r="G242" s="114">
        <v>1300</v>
      </c>
      <c r="H242" s="114">
        <v>1070</v>
      </c>
      <c r="I242" s="114">
        <v>150</v>
      </c>
      <c r="J242" s="114">
        <v>100</v>
      </c>
      <c r="K242" s="114">
        <v>22</v>
      </c>
      <c r="L242" s="114">
        <v>22</v>
      </c>
      <c r="M242" s="114">
        <v>39</v>
      </c>
      <c r="N242" s="114">
        <v>39</v>
      </c>
      <c r="O242" s="114">
        <v>17</v>
      </c>
      <c r="P242" s="114">
        <v>17</v>
      </c>
      <c r="Q242" s="114">
        <v>25</v>
      </c>
      <c r="Y242" s="114">
        <v>19</v>
      </c>
      <c r="Z242" s="114">
        <v>19</v>
      </c>
      <c r="AA242" s="114">
        <v>500</v>
      </c>
      <c r="AK242" s="114">
        <v>3</v>
      </c>
      <c r="AL242" s="114">
        <v>3</v>
      </c>
      <c r="AM242" s="114">
        <v>70</v>
      </c>
      <c r="AP242" s="122">
        <v>1.5</v>
      </c>
      <c r="AQ242" s="122">
        <v>1.5</v>
      </c>
      <c r="AR242" s="114">
        <v>200</v>
      </c>
      <c r="BO242" s="114" t="s">
        <v>1205</v>
      </c>
      <c r="BP242" s="114">
        <v>50</v>
      </c>
      <c r="BQ242" s="114">
        <v>100</v>
      </c>
      <c r="BR242" s="114">
        <v>1</v>
      </c>
      <c r="BS242" s="114">
        <v>100</v>
      </c>
      <c r="BT242" s="114">
        <v>8</v>
      </c>
      <c r="CC242" s="114">
        <v>2</v>
      </c>
      <c r="CD242" s="114">
        <v>2</v>
      </c>
      <c r="CF242" s="114">
        <v>4</v>
      </c>
      <c r="CG242" s="114">
        <v>2</v>
      </c>
      <c r="CK242" s="114">
        <v>500</v>
      </c>
      <c r="CP242" s="114">
        <v>2</v>
      </c>
      <c r="CS242" s="114">
        <v>1</v>
      </c>
      <c r="CT242" s="114">
        <v>1</v>
      </c>
      <c r="CU242" s="114">
        <v>200</v>
      </c>
      <c r="CV242" s="114">
        <v>1</v>
      </c>
      <c r="CW242" s="114">
        <v>2</v>
      </c>
      <c r="CX242" s="114">
        <v>1</v>
      </c>
      <c r="CY242" s="114">
        <v>2</v>
      </c>
      <c r="CZ242" s="114">
        <v>7</v>
      </c>
      <c r="DA242" s="114">
        <v>12</v>
      </c>
      <c r="DD242" s="114">
        <v>7</v>
      </c>
      <c r="DF242" s="114">
        <v>10</v>
      </c>
      <c r="DY242" s="122"/>
      <c r="EF242" s="122"/>
      <c r="EK242" s="122"/>
      <c r="EL242" s="122"/>
      <c r="EM242" s="122"/>
      <c r="EN242" s="122"/>
      <c r="EO242" s="122"/>
      <c r="EP242" s="122"/>
      <c r="EQ242" s="122"/>
      <c r="ER242" s="122"/>
      <c r="ES242" s="122"/>
      <c r="ET242" s="122"/>
      <c r="EU242" s="122"/>
      <c r="EV242" s="122"/>
      <c r="EW242" s="122"/>
      <c r="EX242" s="122"/>
      <c r="EY242" s="122"/>
      <c r="EZ242" s="122"/>
      <c r="FA242" s="127"/>
      <c r="FB242" s="122"/>
      <c r="FD242" s="124"/>
      <c r="FH242" s="124"/>
      <c r="FI242" s="125"/>
      <c r="FK242" s="126"/>
      <c r="FL242" s="123"/>
    </row>
    <row r="243" spans="1:168" x14ac:dyDescent="0.2">
      <c r="A243" s="114">
        <v>10</v>
      </c>
      <c r="B243" s="114" t="s">
        <v>1076</v>
      </c>
      <c r="C243" s="114">
        <v>62</v>
      </c>
      <c r="D243" s="114">
        <v>10</v>
      </c>
      <c r="E243" s="114">
        <v>10</v>
      </c>
      <c r="F243" s="168">
        <v>5400</v>
      </c>
      <c r="G243" s="114">
        <v>1300</v>
      </c>
      <c r="H243" s="114">
        <v>650</v>
      </c>
      <c r="I243" s="114">
        <v>100</v>
      </c>
      <c r="J243" s="114">
        <v>800</v>
      </c>
      <c r="K243" s="114">
        <v>35</v>
      </c>
      <c r="L243" s="114">
        <v>40</v>
      </c>
      <c r="M243" s="114">
        <v>13</v>
      </c>
      <c r="N243" s="114">
        <v>10</v>
      </c>
      <c r="O243" s="114">
        <v>12</v>
      </c>
      <c r="P243" s="114">
        <v>10</v>
      </c>
      <c r="Q243" s="114">
        <v>25</v>
      </c>
      <c r="V243" s="114">
        <v>3</v>
      </c>
      <c r="W243" s="114">
        <v>2.5</v>
      </c>
      <c r="X243" s="114">
        <v>50</v>
      </c>
      <c r="Y243" s="114">
        <v>20</v>
      </c>
      <c r="Z243" s="114">
        <v>20</v>
      </c>
      <c r="AA243" s="114">
        <v>350</v>
      </c>
      <c r="AE243" s="114">
        <v>1.5</v>
      </c>
      <c r="AF243" s="114">
        <v>3</v>
      </c>
      <c r="AG243" s="114">
        <v>50</v>
      </c>
      <c r="AH243" s="114">
        <v>3</v>
      </c>
      <c r="AI243" s="114">
        <v>1</v>
      </c>
      <c r="AJ243" s="114">
        <v>50</v>
      </c>
      <c r="AK243" s="114">
        <v>3</v>
      </c>
      <c r="AL243" s="114">
        <v>4</v>
      </c>
      <c r="AM243" s="114">
        <v>75</v>
      </c>
      <c r="AN243" s="114">
        <v>0.5</v>
      </c>
      <c r="AP243" s="114">
        <v>1</v>
      </c>
      <c r="AQ243" s="114">
        <v>1</v>
      </c>
      <c r="AR243" s="114">
        <v>75</v>
      </c>
      <c r="BO243" s="114" t="s">
        <v>1205</v>
      </c>
      <c r="BP243" s="114">
        <v>150</v>
      </c>
      <c r="BQ243" s="114">
        <v>150</v>
      </c>
      <c r="BR243" s="114">
        <v>1</v>
      </c>
      <c r="CF243" s="114">
        <v>2</v>
      </c>
      <c r="CG243" s="114">
        <v>2</v>
      </c>
      <c r="CJ243" s="114">
        <v>1</v>
      </c>
      <c r="CK243" s="114">
        <v>250</v>
      </c>
      <c r="CP243" s="114">
        <v>7</v>
      </c>
      <c r="DD243" s="114">
        <v>7</v>
      </c>
      <c r="DY243" s="122"/>
      <c r="EF243" s="122"/>
      <c r="EK243" s="122"/>
      <c r="EL243" s="122"/>
      <c r="EM243" s="122"/>
      <c r="EN243" s="122"/>
      <c r="EO243" s="122"/>
      <c r="EP243" s="122"/>
      <c r="EQ243" s="122"/>
      <c r="ER243" s="122"/>
      <c r="ES243" s="122"/>
      <c r="ET243" s="122"/>
      <c r="EU243" s="122"/>
      <c r="EV243" s="122"/>
      <c r="EW243" s="122"/>
      <c r="EX243" s="122"/>
      <c r="EY243" s="122"/>
      <c r="EZ243" s="122"/>
      <c r="FA243" s="127"/>
      <c r="FB243" s="122"/>
      <c r="FD243" s="124"/>
      <c r="FH243" s="124"/>
      <c r="FI243" s="125"/>
      <c r="FK243" s="126"/>
      <c r="FL243" s="123"/>
    </row>
    <row r="244" spans="1:168" x14ac:dyDescent="0.2">
      <c r="A244" s="114">
        <v>11</v>
      </c>
      <c r="B244" s="114" t="s">
        <v>1306</v>
      </c>
      <c r="C244" s="114">
        <v>160</v>
      </c>
      <c r="D244" s="114">
        <v>57</v>
      </c>
      <c r="E244" s="114">
        <v>57</v>
      </c>
      <c r="F244" s="168">
        <v>9765</v>
      </c>
      <c r="G244" s="114">
        <v>1200</v>
      </c>
      <c r="H244" s="114">
        <v>300</v>
      </c>
      <c r="I244" s="114">
        <v>200</v>
      </c>
      <c r="J244" s="114">
        <v>800</v>
      </c>
      <c r="K244" s="114">
        <v>40</v>
      </c>
      <c r="L244" s="114">
        <v>32</v>
      </c>
      <c r="M244" s="114">
        <v>33</v>
      </c>
      <c r="N244" s="114">
        <v>38</v>
      </c>
      <c r="O244" s="114">
        <v>65</v>
      </c>
      <c r="P244" s="114">
        <v>30</v>
      </c>
      <c r="Q244" s="114">
        <v>65</v>
      </c>
      <c r="V244" s="114">
        <v>2</v>
      </c>
      <c r="W244" s="114">
        <v>2</v>
      </c>
      <c r="X244" s="114">
        <v>25</v>
      </c>
      <c r="Y244" s="114">
        <v>38</v>
      </c>
      <c r="Z244" s="114">
        <v>36</v>
      </c>
      <c r="AA244" s="114">
        <v>500</v>
      </c>
      <c r="AK244" s="114">
        <v>1</v>
      </c>
      <c r="AL244" s="114">
        <v>12</v>
      </c>
      <c r="AM244" s="114">
        <v>12</v>
      </c>
      <c r="AP244" s="114">
        <v>1</v>
      </c>
      <c r="AQ244" s="114">
        <v>1</v>
      </c>
      <c r="AR244" s="114">
        <v>50</v>
      </c>
      <c r="BO244" s="114" t="s">
        <v>1205</v>
      </c>
      <c r="BP244" s="114">
        <v>10</v>
      </c>
      <c r="CF244" s="114">
        <v>1</v>
      </c>
      <c r="CG244" s="114">
        <v>2</v>
      </c>
      <c r="CP244" s="114">
        <v>3</v>
      </c>
      <c r="DD244" s="114">
        <v>18</v>
      </c>
      <c r="DF244" s="114">
        <v>7</v>
      </c>
      <c r="DY244" s="122"/>
      <c r="EF244" s="122"/>
      <c r="EK244" s="122"/>
      <c r="EL244" s="122"/>
      <c r="EM244" s="122"/>
      <c r="EN244" s="122"/>
      <c r="EO244" s="122"/>
      <c r="EP244" s="122"/>
      <c r="EQ244" s="122"/>
      <c r="ER244" s="122"/>
      <c r="ES244" s="122"/>
      <c r="ET244" s="122"/>
      <c r="EU244" s="122"/>
      <c r="EV244" s="122"/>
      <c r="EW244" s="122"/>
      <c r="EX244" s="122"/>
      <c r="EY244" s="122"/>
      <c r="EZ244" s="122"/>
      <c r="FA244" s="127"/>
      <c r="FB244" s="122"/>
      <c r="FD244" s="124"/>
      <c r="FH244" s="124"/>
      <c r="FI244" s="125"/>
      <c r="FK244" s="126"/>
      <c r="FL244" s="123"/>
    </row>
    <row r="245" spans="1:168" x14ac:dyDescent="0.2">
      <c r="A245" s="114">
        <v>12</v>
      </c>
      <c r="B245" s="114" t="s">
        <v>1307</v>
      </c>
      <c r="C245" s="114">
        <v>13</v>
      </c>
      <c r="F245" s="168">
        <v>1000</v>
      </c>
      <c r="H245" s="114">
        <v>125</v>
      </c>
      <c r="I245" s="114">
        <v>15</v>
      </c>
      <c r="J245" s="114">
        <v>130</v>
      </c>
      <c r="K245" s="114">
        <v>1</v>
      </c>
      <c r="L245" s="114">
        <v>2</v>
      </c>
      <c r="M245" s="114">
        <v>5</v>
      </c>
      <c r="N245" s="114">
        <v>5</v>
      </c>
      <c r="O245" s="114">
        <v>8</v>
      </c>
      <c r="P245" s="114">
        <v>7</v>
      </c>
      <c r="Q245" s="114">
        <v>10</v>
      </c>
      <c r="T245" s="114">
        <v>2</v>
      </c>
      <c r="AP245" s="114">
        <v>1</v>
      </c>
      <c r="AQ245" s="114">
        <v>0.5</v>
      </c>
      <c r="AR245" s="114">
        <v>100</v>
      </c>
      <c r="BO245" s="114" t="s">
        <v>1205</v>
      </c>
      <c r="BP245" s="114">
        <v>60</v>
      </c>
      <c r="BQ245" s="114">
        <v>100</v>
      </c>
      <c r="BR245" s="114">
        <v>3</v>
      </c>
      <c r="CB245" s="114">
        <v>1</v>
      </c>
      <c r="CC245" s="114">
        <v>3</v>
      </c>
      <c r="CD245" s="114">
        <v>2</v>
      </c>
      <c r="CF245" s="114">
        <v>16</v>
      </c>
      <c r="CG245" s="114">
        <v>18</v>
      </c>
      <c r="CH245" s="114">
        <v>16</v>
      </c>
      <c r="CI245" s="114">
        <v>18</v>
      </c>
      <c r="CJ245" s="114">
        <v>1</v>
      </c>
      <c r="CP245" s="114">
        <v>4</v>
      </c>
      <c r="CS245" s="114">
        <v>1</v>
      </c>
      <c r="CT245" s="114">
        <v>3</v>
      </c>
      <c r="CU245" s="114">
        <v>525</v>
      </c>
      <c r="DD245" s="114">
        <v>10</v>
      </c>
      <c r="DF245" s="114">
        <v>5</v>
      </c>
      <c r="DY245" s="122"/>
      <c r="EF245" s="122"/>
      <c r="EK245" s="122"/>
      <c r="EL245" s="122"/>
      <c r="EM245" s="122"/>
      <c r="EN245" s="122"/>
      <c r="EO245" s="122"/>
      <c r="EP245" s="122"/>
      <c r="EQ245" s="122"/>
      <c r="ER245" s="122"/>
      <c r="ES245" s="122"/>
      <c r="ET245" s="122"/>
      <c r="EU245" s="122"/>
      <c r="EV245" s="122"/>
      <c r="EW245" s="122"/>
      <c r="EX245" s="122"/>
      <c r="EY245" s="122"/>
      <c r="EZ245" s="122"/>
      <c r="FA245" s="127"/>
      <c r="FB245" s="122"/>
      <c r="FD245" s="124"/>
      <c r="FH245" s="124"/>
      <c r="FI245" s="125"/>
      <c r="FK245" s="126"/>
      <c r="FL245" s="123"/>
    </row>
    <row r="246" spans="1:168" x14ac:dyDescent="0.2">
      <c r="A246" s="114">
        <v>13</v>
      </c>
      <c r="B246" s="114" t="s">
        <v>1080</v>
      </c>
      <c r="C246" s="114">
        <v>138</v>
      </c>
      <c r="D246" s="114">
        <v>25</v>
      </c>
      <c r="E246" s="114">
        <v>25</v>
      </c>
      <c r="F246" s="168">
        <v>8150</v>
      </c>
      <c r="G246" s="114">
        <v>1000</v>
      </c>
      <c r="H246" s="114">
        <v>1225</v>
      </c>
      <c r="I246" s="114">
        <v>200</v>
      </c>
      <c r="J246" s="114">
        <v>1000</v>
      </c>
      <c r="K246" s="114">
        <v>30</v>
      </c>
      <c r="L246" s="114">
        <v>30</v>
      </c>
      <c r="M246" s="114">
        <v>68</v>
      </c>
      <c r="N246" s="114">
        <v>68</v>
      </c>
      <c r="O246" s="114">
        <v>40</v>
      </c>
      <c r="P246" s="114">
        <v>40</v>
      </c>
      <c r="Q246" s="114">
        <v>40</v>
      </c>
      <c r="S246" s="114">
        <v>10</v>
      </c>
      <c r="U246" s="114">
        <v>200</v>
      </c>
      <c r="V246" s="114">
        <v>2</v>
      </c>
      <c r="W246" s="114">
        <v>2</v>
      </c>
      <c r="X246" s="114">
        <v>50</v>
      </c>
      <c r="Y246" s="114">
        <v>10</v>
      </c>
      <c r="Z246" s="114">
        <v>5</v>
      </c>
      <c r="AA246" s="114">
        <v>500</v>
      </c>
      <c r="AE246" s="114">
        <v>6</v>
      </c>
      <c r="AF246" s="114">
        <v>15</v>
      </c>
      <c r="AG246" s="114">
        <v>180</v>
      </c>
      <c r="AK246" s="114">
        <v>6</v>
      </c>
      <c r="AL246" s="114">
        <v>6</v>
      </c>
      <c r="AM246" s="114">
        <v>150</v>
      </c>
      <c r="AN246" s="114">
        <v>1</v>
      </c>
      <c r="AO246" s="114">
        <v>1</v>
      </c>
      <c r="AP246" s="114">
        <v>2</v>
      </c>
      <c r="AQ246" s="114">
        <v>1</v>
      </c>
      <c r="AR246" s="114">
        <v>300</v>
      </c>
      <c r="BO246" s="114" t="s">
        <v>1205</v>
      </c>
      <c r="CF246" s="114">
        <v>0</v>
      </c>
      <c r="CG246" s="114">
        <v>0</v>
      </c>
      <c r="DD246" s="114">
        <v>7</v>
      </c>
      <c r="DF246" s="114">
        <v>5</v>
      </c>
      <c r="DY246" s="122"/>
      <c r="EF246" s="122"/>
      <c r="EK246" s="122"/>
      <c r="EL246" s="122"/>
      <c r="EM246" s="122"/>
      <c r="EN246" s="122"/>
      <c r="EO246" s="122"/>
      <c r="EP246" s="122"/>
      <c r="EQ246" s="122"/>
      <c r="ER246" s="122"/>
      <c r="ES246" s="122"/>
      <c r="ET246" s="122"/>
      <c r="EU246" s="122"/>
      <c r="EV246" s="122"/>
      <c r="EW246" s="122"/>
      <c r="EX246" s="122"/>
      <c r="EY246" s="122"/>
      <c r="EZ246" s="122"/>
      <c r="FA246" s="127"/>
      <c r="FB246" s="122"/>
      <c r="FD246" s="124"/>
      <c r="FH246" s="124"/>
      <c r="FI246" s="125"/>
      <c r="FK246" s="126"/>
      <c r="FL246" s="123"/>
    </row>
    <row r="247" spans="1:168" x14ac:dyDescent="0.2">
      <c r="A247" s="114">
        <v>14</v>
      </c>
      <c r="B247" s="114" t="s">
        <v>1308</v>
      </c>
      <c r="C247" s="114">
        <v>5</v>
      </c>
      <c r="F247" s="168">
        <v>450</v>
      </c>
      <c r="G247" s="114">
        <v>50</v>
      </c>
      <c r="J247" s="114">
        <v>50</v>
      </c>
      <c r="O247" s="114">
        <v>4.5</v>
      </c>
      <c r="P247" s="114">
        <v>4.5</v>
      </c>
      <c r="Q247" s="114">
        <v>7</v>
      </c>
      <c r="CF247" s="114">
        <v>0</v>
      </c>
      <c r="CG247" s="114">
        <v>0</v>
      </c>
      <c r="CP247" s="114">
        <v>5</v>
      </c>
      <c r="CS247" s="114">
        <v>5</v>
      </c>
      <c r="CT247" s="114">
        <v>4</v>
      </c>
      <c r="CU247" s="114">
        <v>1000</v>
      </c>
      <c r="CW247" s="114">
        <v>30</v>
      </c>
      <c r="CY247" s="114">
        <v>4</v>
      </c>
      <c r="DA247" s="114">
        <v>250</v>
      </c>
      <c r="DD247" s="114">
        <v>15</v>
      </c>
      <c r="DF247" s="114">
        <v>10</v>
      </c>
      <c r="DY247" s="122"/>
      <c r="EF247" s="122"/>
      <c r="EK247" s="122"/>
      <c r="EL247" s="122"/>
      <c r="EM247" s="122"/>
      <c r="EN247" s="122"/>
      <c r="EO247" s="122"/>
      <c r="EP247" s="122"/>
      <c r="EQ247" s="122"/>
      <c r="ER247" s="122"/>
      <c r="ES247" s="122"/>
      <c r="ET247" s="122"/>
      <c r="EU247" s="122"/>
      <c r="EV247" s="122"/>
      <c r="EW247" s="122"/>
      <c r="EX247" s="122"/>
      <c r="EY247" s="122"/>
      <c r="EZ247" s="122"/>
      <c r="FA247" s="127"/>
      <c r="FB247" s="122"/>
      <c r="FD247" s="124"/>
      <c r="FH247" s="124"/>
      <c r="FI247" s="125"/>
      <c r="FK247" s="126"/>
      <c r="FL247" s="123"/>
    </row>
    <row r="249" spans="1:168" x14ac:dyDescent="0.2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  <c r="CA249" s="124"/>
      <c r="CB249" s="124"/>
      <c r="CC249" s="124"/>
      <c r="CD249" s="124"/>
      <c r="CE249" s="124"/>
      <c r="CF249" s="124"/>
      <c r="CG249" s="124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  <c r="CX249" s="124"/>
      <c r="CY249" s="124"/>
      <c r="CZ249" s="124"/>
      <c r="DA249" s="124"/>
      <c r="DB249" s="124"/>
      <c r="DC249" s="124"/>
      <c r="DD249" s="124"/>
      <c r="DE249" s="124"/>
      <c r="DF249" s="124"/>
      <c r="DG249" s="124"/>
      <c r="DH249" s="124"/>
      <c r="DI249" s="124"/>
      <c r="DJ249" s="124"/>
      <c r="DK249" s="124"/>
      <c r="DL249" s="124"/>
      <c r="DM249" s="124"/>
      <c r="DN249" s="124"/>
      <c r="DO249" s="124"/>
      <c r="DP249" s="124"/>
      <c r="DQ249" s="124"/>
      <c r="DR249" s="124"/>
      <c r="FF249" s="124"/>
      <c r="FH249" s="124"/>
    </row>
    <row r="251" spans="1:168" x14ac:dyDescent="0.2">
      <c r="C251" s="124"/>
    </row>
    <row r="264" spans="6:174" x14ac:dyDescent="0.2">
      <c r="DY264" s="122"/>
      <c r="EF264" s="122"/>
      <c r="EK264" s="122"/>
      <c r="EL264" s="122"/>
      <c r="EM264" s="122"/>
      <c r="EN264" s="122"/>
      <c r="EO264" s="122"/>
      <c r="EP264" s="122"/>
      <c r="EQ264" s="122"/>
      <c r="ER264" s="122"/>
      <c r="ES264" s="122"/>
      <c r="ET264" s="122"/>
      <c r="EU264" s="122"/>
      <c r="EV264" s="122"/>
      <c r="EW264" s="122"/>
      <c r="EX264" s="122"/>
      <c r="EY264" s="122"/>
      <c r="EZ264" s="122"/>
      <c r="FA264" s="127"/>
      <c r="FB264" s="122"/>
      <c r="FD264" s="124"/>
      <c r="FH264" s="124"/>
      <c r="FI264" s="125"/>
      <c r="FL264" s="123"/>
      <c r="FN264" s="128"/>
    </row>
    <row r="265" spans="6:174" x14ac:dyDescent="0.2">
      <c r="DY265" s="122"/>
      <c r="EF265" s="122"/>
      <c r="EK265" s="122"/>
      <c r="EL265" s="122"/>
      <c r="EM265" s="122"/>
      <c r="EN265" s="122"/>
      <c r="EO265" s="122"/>
      <c r="EP265" s="122"/>
      <c r="EQ265" s="122"/>
      <c r="ER265" s="122"/>
      <c r="ES265" s="122"/>
      <c r="ET265" s="122"/>
      <c r="EU265" s="122"/>
      <c r="EV265" s="122"/>
      <c r="EW265" s="122"/>
      <c r="EX265" s="122"/>
      <c r="EY265" s="122"/>
      <c r="EZ265" s="122"/>
      <c r="FA265" s="127"/>
      <c r="FB265" s="122"/>
      <c r="FD265" s="124"/>
      <c r="FH265" s="124"/>
      <c r="FI265" s="125"/>
      <c r="FL265" s="123"/>
      <c r="FN265" s="128"/>
      <c r="FR265" s="122"/>
    </row>
    <row r="266" spans="6:174" x14ac:dyDescent="0.2">
      <c r="DY266" s="122"/>
      <c r="EF266" s="122"/>
      <c r="EK266" s="122"/>
      <c r="EL266" s="122"/>
      <c r="EM266" s="122"/>
      <c r="EN266" s="122"/>
      <c r="EO266" s="122"/>
      <c r="EP266" s="122"/>
      <c r="EQ266" s="122"/>
      <c r="ER266" s="122"/>
      <c r="ES266" s="122"/>
      <c r="ET266" s="122"/>
      <c r="EU266" s="122"/>
      <c r="EV266" s="122"/>
      <c r="EW266" s="122"/>
      <c r="EX266" s="122"/>
      <c r="EY266" s="122"/>
      <c r="EZ266" s="122"/>
      <c r="FA266" s="127"/>
      <c r="FB266" s="122"/>
      <c r="FD266" s="124"/>
      <c r="FH266" s="124"/>
      <c r="FI266" s="125"/>
      <c r="FL266" s="123"/>
      <c r="FN266" s="128"/>
    </row>
    <row r="267" spans="6:174" x14ac:dyDescent="0.2">
      <c r="DT267" s="124"/>
      <c r="DY267" s="122"/>
      <c r="EF267" s="122"/>
      <c r="EK267" s="122"/>
      <c r="EL267" s="122"/>
      <c r="EM267" s="122"/>
      <c r="EN267" s="122"/>
      <c r="EO267" s="122"/>
      <c r="EP267" s="122"/>
      <c r="EQ267" s="122"/>
      <c r="ER267" s="122"/>
      <c r="ES267" s="122"/>
      <c r="ET267" s="122"/>
      <c r="EU267" s="122"/>
      <c r="EV267" s="122"/>
      <c r="EW267" s="122"/>
      <c r="EX267" s="122"/>
      <c r="EY267" s="122"/>
      <c r="EZ267" s="122"/>
      <c r="FA267" s="127"/>
      <c r="FB267" s="122"/>
      <c r="FD267" s="124"/>
      <c r="FH267" s="124"/>
      <c r="FI267" s="125"/>
      <c r="FL267" s="123"/>
      <c r="FN267" s="128"/>
      <c r="FP267" s="122"/>
    </row>
    <row r="268" spans="6:174" x14ac:dyDescent="0.2">
      <c r="DT268" s="124"/>
      <c r="DY268" s="122"/>
      <c r="EF268" s="122"/>
      <c r="EK268" s="122"/>
      <c r="EL268" s="122"/>
      <c r="EM268" s="122"/>
      <c r="EN268" s="122"/>
      <c r="EO268" s="122"/>
      <c r="EP268" s="122"/>
      <c r="EQ268" s="122"/>
      <c r="ER268" s="122"/>
      <c r="ES268" s="122"/>
      <c r="ET268" s="122"/>
      <c r="EU268" s="122"/>
      <c r="EV268" s="122"/>
      <c r="EW268" s="122"/>
      <c r="EX268" s="122"/>
      <c r="EY268" s="122"/>
      <c r="EZ268" s="122"/>
      <c r="FA268" s="127"/>
      <c r="FB268" s="122"/>
      <c r="FD268" s="124"/>
      <c r="FH268" s="124"/>
      <c r="FI268" s="125"/>
      <c r="FL268" s="123"/>
      <c r="FN268" s="128"/>
      <c r="FP268" s="128"/>
    </row>
    <row r="269" spans="6:174" x14ac:dyDescent="0.2">
      <c r="F269" s="168"/>
      <c r="DT269" s="124"/>
      <c r="DY269" s="122"/>
      <c r="EF269" s="122"/>
      <c r="EK269" s="122"/>
      <c r="EL269" s="122"/>
      <c r="EM269" s="122"/>
      <c r="EN269" s="122"/>
      <c r="EO269" s="122"/>
      <c r="EP269" s="122"/>
      <c r="EQ269" s="122"/>
      <c r="ER269" s="122"/>
      <c r="ES269" s="122"/>
      <c r="ET269" s="122"/>
      <c r="EU269" s="122"/>
      <c r="EV269" s="122"/>
      <c r="EW269" s="122"/>
      <c r="EX269" s="122"/>
      <c r="EY269" s="122"/>
      <c r="EZ269" s="122"/>
      <c r="FA269" s="127"/>
      <c r="FB269" s="122"/>
      <c r="FD269" s="124"/>
      <c r="FH269" s="124"/>
      <c r="FI269" s="125"/>
      <c r="FL269" s="123"/>
      <c r="FN269" s="128"/>
    </row>
    <row r="270" spans="6:174" x14ac:dyDescent="0.2">
      <c r="DT270" s="124"/>
      <c r="DY270" s="122"/>
      <c r="EF270" s="122"/>
      <c r="EK270" s="122"/>
      <c r="EL270" s="122"/>
      <c r="EM270" s="122"/>
      <c r="EN270" s="122"/>
      <c r="EO270" s="122"/>
      <c r="EP270" s="122"/>
      <c r="EQ270" s="122"/>
      <c r="ER270" s="122"/>
      <c r="ES270" s="122"/>
      <c r="ET270" s="122"/>
      <c r="EU270" s="122"/>
      <c r="EV270" s="122"/>
      <c r="EW270" s="122"/>
      <c r="EX270" s="122"/>
      <c r="EY270" s="122"/>
      <c r="EZ270" s="122"/>
      <c r="FA270" s="127"/>
      <c r="FB270" s="122"/>
      <c r="FD270" s="124"/>
      <c r="FH270" s="124"/>
      <c r="FI270" s="125"/>
      <c r="FL270" s="123"/>
      <c r="FN270" s="128"/>
    </row>
    <row r="271" spans="6:174" x14ac:dyDescent="0.2">
      <c r="DT271" s="124"/>
      <c r="DY271" s="122"/>
      <c r="EF271" s="122"/>
      <c r="EK271" s="122"/>
      <c r="EL271" s="122"/>
      <c r="EM271" s="122"/>
      <c r="EN271" s="122"/>
      <c r="EO271" s="122"/>
      <c r="EP271" s="122"/>
      <c r="EQ271" s="122"/>
      <c r="ER271" s="122"/>
      <c r="ES271" s="122"/>
      <c r="ET271" s="122"/>
      <c r="EU271" s="122"/>
      <c r="EV271" s="122"/>
      <c r="EW271" s="122"/>
      <c r="EX271" s="122"/>
      <c r="EY271" s="122"/>
      <c r="EZ271" s="122"/>
      <c r="FA271" s="127"/>
      <c r="FB271" s="122"/>
      <c r="FD271" s="124"/>
      <c r="FH271" s="124"/>
      <c r="FI271" s="125"/>
      <c r="FL271" s="123"/>
      <c r="FN271" s="128"/>
    </row>
    <row r="272" spans="6:174" x14ac:dyDescent="0.2">
      <c r="DT272" s="124"/>
      <c r="DY272" s="122"/>
      <c r="EF272" s="122"/>
      <c r="EK272" s="122"/>
      <c r="EL272" s="122"/>
      <c r="EM272" s="122"/>
      <c r="EN272" s="122"/>
      <c r="EO272" s="122"/>
      <c r="EP272" s="122"/>
      <c r="EQ272" s="122"/>
      <c r="ER272" s="122"/>
      <c r="ES272" s="122"/>
      <c r="ET272" s="122"/>
      <c r="EU272" s="122"/>
      <c r="EV272" s="122"/>
      <c r="EW272" s="122"/>
      <c r="EX272" s="122"/>
      <c r="EY272" s="122"/>
      <c r="EZ272" s="122"/>
      <c r="FA272" s="127"/>
      <c r="FB272" s="122"/>
      <c r="FD272" s="124"/>
      <c r="FH272" s="124"/>
      <c r="FI272" s="125"/>
      <c r="FL272" s="123"/>
      <c r="FN272" s="128"/>
    </row>
    <row r="273" spans="6:168" x14ac:dyDescent="0.2">
      <c r="EF273" s="122"/>
    </row>
    <row r="274" spans="6:168" x14ac:dyDescent="0.2">
      <c r="DT274" s="124"/>
      <c r="DY274" s="122"/>
      <c r="EF274" s="122"/>
      <c r="EK274" s="122"/>
      <c r="EL274" s="122"/>
      <c r="EM274" s="122"/>
      <c r="EN274" s="122"/>
      <c r="EO274" s="122"/>
      <c r="EP274" s="122"/>
      <c r="EQ274" s="122"/>
      <c r="ER274" s="122"/>
      <c r="ES274" s="122"/>
      <c r="ET274" s="122"/>
      <c r="EU274" s="122"/>
      <c r="EV274" s="122"/>
      <c r="EW274" s="122"/>
      <c r="EX274" s="122"/>
      <c r="EY274" s="122"/>
      <c r="EZ274" s="122"/>
      <c r="FA274" s="127"/>
      <c r="FB274" s="122"/>
      <c r="FD274" s="124"/>
      <c r="FH274" s="124"/>
      <c r="FI274" s="125"/>
      <c r="FL274" s="123"/>
    </row>
    <row r="275" spans="6:168" x14ac:dyDescent="0.2">
      <c r="DY275" s="122"/>
      <c r="EF275" s="122"/>
      <c r="EK275" s="122"/>
      <c r="EL275" s="122"/>
      <c r="EM275" s="122"/>
      <c r="EN275" s="122"/>
      <c r="EO275" s="122"/>
      <c r="EP275" s="122"/>
      <c r="EQ275" s="122"/>
      <c r="ER275" s="122"/>
      <c r="ES275" s="122"/>
      <c r="ET275" s="122"/>
      <c r="EU275" s="122"/>
      <c r="EV275" s="122"/>
      <c r="EW275" s="122"/>
      <c r="EX275" s="122"/>
      <c r="EY275" s="122"/>
      <c r="EZ275" s="122"/>
      <c r="FA275" s="127"/>
      <c r="FB275" s="122"/>
      <c r="FD275" s="124"/>
      <c r="FH275" s="124"/>
      <c r="FI275" s="125"/>
      <c r="FL275" s="123"/>
    </row>
    <row r="276" spans="6:168" x14ac:dyDescent="0.2">
      <c r="DY276" s="122"/>
      <c r="EF276" s="122"/>
      <c r="EK276" s="122"/>
      <c r="EL276" s="122"/>
      <c r="EM276" s="122"/>
      <c r="EN276" s="122"/>
      <c r="EO276" s="122"/>
      <c r="EP276" s="122"/>
      <c r="EQ276" s="122"/>
      <c r="ER276" s="122"/>
      <c r="ES276" s="122"/>
      <c r="ET276" s="122"/>
      <c r="EU276" s="122"/>
      <c r="EV276" s="122"/>
      <c r="EW276" s="122"/>
      <c r="EX276" s="122"/>
      <c r="EY276" s="122"/>
      <c r="EZ276" s="122"/>
      <c r="FA276" s="127"/>
      <c r="FB276" s="122"/>
      <c r="FD276" s="124"/>
      <c r="FH276" s="124"/>
      <c r="FI276" s="125"/>
      <c r="FL276" s="123"/>
    </row>
    <row r="277" spans="6:168" x14ac:dyDescent="0.2">
      <c r="DY277" s="122"/>
      <c r="EF277" s="122"/>
      <c r="EK277" s="122"/>
      <c r="EL277" s="122"/>
      <c r="EM277" s="122"/>
      <c r="EN277" s="122"/>
      <c r="EO277" s="122"/>
      <c r="EP277" s="122"/>
      <c r="EQ277" s="122"/>
      <c r="ER277" s="122"/>
      <c r="ES277" s="122"/>
      <c r="ET277" s="122"/>
      <c r="EU277" s="122"/>
      <c r="EV277" s="122"/>
      <c r="EW277" s="122"/>
      <c r="EX277" s="122"/>
      <c r="EY277" s="122"/>
      <c r="EZ277" s="122"/>
      <c r="FA277" s="127"/>
      <c r="FB277" s="122"/>
      <c r="FD277" s="124"/>
      <c r="FH277" s="124"/>
      <c r="FI277" s="125"/>
      <c r="FL277" s="123"/>
    </row>
    <row r="278" spans="6:168" x14ac:dyDescent="0.2">
      <c r="DY278" s="122"/>
      <c r="EF278" s="122"/>
      <c r="EK278" s="122"/>
      <c r="EL278" s="122"/>
      <c r="EM278" s="122"/>
      <c r="EN278" s="122"/>
      <c r="EO278" s="122"/>
      <c r="EP278" s="122"/>
      <c r="EQ278" s="122"/>
      <c r="ER278" s="122"/>
      <c r="ES278" s="122"/>
      <c r="ET278" s="122"/>
      <c r="EU278" s="122"/>
      <c r="EV278" s="122"/>
      <c r="EW278" s="122"/>
      <c r="EX278" s="122"/>
      <c r="EY278" s="122"/>
      <c r="EZ278" s="122"/>
      <c r="FA278" s="127"/>
      <c r="FB278" s="122"/>
      <c r="FD278" s="124"/>
      <c r="FH278" s="124"/>
      <c r="FI278" s="125"/>
      <c r="FL278" s="123"/>
    </row>
    <row r="279" spans="6:168" x14ac:dyDescent="0.2">
      <c r="T279" s="122"/>
      <c r="AP279" s="122"/>
      <c r="AQ279" s="122"/>
      <c r="DY279" s="122"/>
      <c r="EF279" s="122"/>
      <c r="EK279" s="122"/>
      <c r="EL279" s="122"/>
      <c r="EM279" s="122"/>
      <c r="EN279" s="122"/>
      <c r="EO279" s="122"/>
      <c r="EP279" s="122"/>
      <c r="EQ279" s="122"/>
      <c r="ER279" s="122"/>
      <c r="ES279" s="122"/>
      <c r="ET279" s="122"/>
      <c r="EU279" s="122"/>
      <c r="EV279" s="122"/>
      <c r="EW279" s="122"/>
      <c r="EX279" s="122"/>
      <c r="EY279" s="122"/>
      <c r="EZ279" s="122"/>
      <c r="FA279" s="127"/>
      <c r="FB279" s="122"/>
      <c r="FD279" s="124"/>
      <c r="FH279" s="124"/>
      <c r="FI279" s="125"/>
      <c r="FL279" s="123"/>
    </row>
    <row r="280" spans="6:168" x14ac:dyDescent="0.2">
      <c r="DY280" s="122"/>
      <c r="EF280" s="122"/>
      <c r="EK280" s="122"/>
      <c r="EL280" s="122"/>
      <c r="EM280" s="122"/>
      <c r="EN280" s="122"/>
      <c r="EO280" s="122"/>
      <c r="EP280" s="122"/>
      <c r="EQ280" s="122"/>
      <c r="ER280" s="122"/>
      <c r="ES280" s="122"/>
      <c r="ET280" s="122"/>
      <c r="EU280" s="122"/>
      <c r="EV280" s="122"/>
      <c r="EW280" s="122"/>
      <c r="EX280" s="122"/>
      <c r="EY280" s="122"/>
      <c r="EZ280" s="122"/>
      <c r="FA280" s="127"/>
      <c r="FB280" s="122"/>
      <c r="FD280" s="124"/>
      <c r="FH280" s="124"/>
      <c r="FI280" s="125"/>
      <c r="FL280" s="123"/>
    </row>
    <row r="281" spans="6:168" x14ac:dyDescent="0.2">
      <c r="DY281" s="122"/>
      <c r="EF281" s="122"/>
      <c r="EK281" s="122"/>
      <c r="EL281" s="122"/>
      <c r="EM281" s="122"/>
      <c r="EN281" s="122"/>
      <c r="EO281" s="122"/>
      <c r="EP281" s="122"/>
      <c r="EQ281" s="122"/>
      <c r="ER281" s="122"/>
      <c r="ES281" s="122"/>
      <c r="ET281" s="122"/>
      <c r="EU281" s="122"/>
      <c r="EV281" s="122"/>
      <c r="EW281" s="122"/>
      <c r="EX281" s="122"/>
      <c r="EY281" s="122"/>
      <c r="EZ281" s="122"/>
      <c r="FA281" s="127"/>
      <c r="FB281" s="122"/>
      <c r="FD281" s="124"/>
      <c r="FH281" s="124"/>
      <c r="FI281" s="125"/>
      <c r="FL281" s="123"/>
    </row>
    <row r="282" spans="6:168" x14ac:dyDescent="0.2">
      <c r="F282" s="168"/>
      <c r="DY282" s="122"/>
      <c r="EF282" s="122"/>
      <c r="EK282" s="122"/>
      <c r="EL282" s="122"/>
      <c r="EM282" s="122"/>
      <c r="EN282" s="122"/>
      <c r="EO282" s="122"/>
      <c r="EP282" s="122"/>
      <c r="EQ282" s="122"/>
      <c r="ER282" s="122"/>
      <c r="ES282" s="122"/>
      <c r="ET282" s="122"/>
      <c r="EU282" s="122"/>
      <c r="EV282" s="122"/>
      <c r="EW282" s="122"/>
      <c r="EX282" s="122"/>
      <c r="EY282" s="122"/>
      <c r="EZ282" s="122"/>
      <c r="FA282" s="127"/>
      <c r="FB282" s="122"/>
      <c r="FD282" s="124"/>
      <c r="FH282" s="124"/>
      <c r="FI282" s="125"/>
      <c r="FL282" s="123"/>
    </row>
    <row r="283" spans="6:168" x14ac:dyDescent="0.2">
      <c r="DY283" s="122"/>
      <c r="EF283" s="122"/>
      <c r="EK283" s="122"/>
      <c r="EL283" s="122"/>
      <c r="EM283" s="122"/>
      <c r="EN283" s="122"/>
      <c r="EO283" s="122"/>
      <c r="EP283" s="122"/>
      <c r="EQ283" s="122"/>
      <c r="ER283" s="122"/>
      <c r="ES283" s="122"/>
      <c r="ET283" s="122"/>
      <c r="EU283" s="122"/>
      <c r="EV283" s="122"/>
      <c r="EW283" s="122"/>
      <c r="EX283" s="122"/>
      <c r="EY283" s="122"/>
      <c r="EZ283" s="122"/>
      <c r="FA283" s="127"/>
      <c r="FB283" s="122"/>
      <c r="FD283" s="124"/>
      <c r="FH283" s="124"/>
      <c r="FI283" s="125"/>
      <c r="FL283" s="123"/>
    </row>
    <row r="284" spans="6:168" x14ac:dyDescent="0.2">
      <c r="DY284" s="122"/>
      <c r="EF284" s="122"/>
      <c r="EK284" s="122"/>
      <c r="EL284" s="122"/>
      <c r="EM284" s="122"/>
      <c r="EN284" s="122"/>
      <c r="EO284" s="122"/>
      <c r="EP284" s="122"/>
      <c r="EQ284" s="122"/>
      <c r="ER284" s="122"/>
      <c r="ES284" s="122"/>
      <c r="ET284" s="122"/>
      <c r="EU284" s="122"/>
      <c r="EV284" s="122"/>
      <c r="EW284" s="122"/>
      <c r="EX284" s="122"/>
      <c r="EY284" s="122"/>
      <c r="EZ284" s="122"/>
      <c r="FA284" s="127"/>
      <c r="FB284" s="122"/>
      <c r="FD284" s="124"/>
      <c r="FH284" s="124"/>
      <c r="FI284" s="125"/>
      <c r="FL284" s="123"/>
    </row>
    <row r="285" spans="6:168" x14ac:dyDescent="0.2">
      <c r="DY285" s="122"/>
      <c r="EF285" s="122"/>
      <c r="EK285" s="122"/>
      <c r="EL285" s="122"/>
      <c r="EM285" s="122"/>
      <c r="EN285" s="122"/>
      <c r="EO285" s="122"/>
      <c r="EP285" s="122"/>
      <c r="EQ285" s="122"/>
      <c r="ER285" s="122"/>
      <c r="ES285" s="122"/>
      <c r="ET285" s="122"/>
      <c r="EU285" s="122"/>
      <c r="EV285" s="122"/>
      <c r="EW285" s="122"/>
      <c r="EX285" s="122"/>
      <c r="EY285" s="122"/>
      <c r="EZ285" s="122"/>
      <c r="FA285" s="127"/>
      <c r="FB285" s="122"/>
      <c r="FD285" s="124"/>
      <c r="FH285" s="124"/>
      <c r="FI285" s="125"/>
      <c r="FL285" s="123"/>
    </row>
    <row r="286" spans="6:168" x14ac:dyDescent="0.2">
      <c r="DY286" s="122"/>
      <c r="EF286" s="122"/>
      <c r="EK286" s="122"/>
      <c r="EL286" s="122"/>
      <c r="EM286" s="122"/>
      <c r="EN286" s="122"/>
      <c r="EO286" s="122"/>
      <c r="EP286" s="122"/>
      <c r="EQ286" s="122"/>
      <c r="ER286" s="122"/>
      <c r="ES286" s="122"/>
      <c r="ET286" s="122"/>
      <c r="EU286" s="122"/>
      <c r="EV286" s="122"/>
      <c r="EW286" s="122"/>
      <c r="EX286" s="122"/>
      <c r="EY286" s="122"/>
      <c r="EZ286" s="122"/>
      <c r="FA286" s="127"/>
      <c r="FB286" s="122"/>
      <c r="FD286" s="124"/>
      <c r="FH286" s="124"/>
      <c r="FI286" s="125"/>
      <c r="FL286" s="123"/>
    </row>
    <row r="287" spans="6:168" x14ac:dyDescent="0.2">
      <c r="DY287" s="122"/>
      <c r="EF287" s="122"/>
      <c r="EK287" s="122"/>
      <c r="EL287" s="122"/>
      <c r="EM287" s="122"/>
      <c r="EN287" s="122"/>
      <c r="EO287" s="122"/>
      <c r="EP287" s="122"/>
      <c r="EQ287" s="122"/>
      <c r="ER287" s="122"/>
      <c r="ES287" s="122"/>
      <c r="ET287" s="122"/>
      <c r="EU287" s="122"/>
      <c r="EV287" s="122"/>
      <c r="EW287" s="122"/>
      <c r="EX287" s="122"/>
      <c r="EY287" s="122"/>
      <c r="EZ287" s="122"/>
      <c r="FA287" s="127"/>
      <c r="FB287" s="122"/>
      <c r="FD287" s="124"/>
      <c r="FH287" s="124"/>
      <c r="FI287" s="125"/>
      <c r="FL287" s="123"/>
    </row>
    <row r="288" spans="6:168" x14ac:dyDescent="0.2">
      <c r="DY288" s="122"/>
      <c r="EF288" s="122"/>
      <c r="EK288" s="122"/>
      <c r="EL288" s="122"/>
      <c r="EM288" s="122"/>
      <c r="EN288" s="122"/>
      <c r="EO288" s="122"/>
      <c r="EP288" s="122"/>
      <c r="EQ288" s="122"/>
      <c r="ER288" s="122"/>
      <c r="ES288" s="122"/>
      <c r="ET288" s="122"/>
      <c r="EU288" s="122"/>
      <c r="EV288" s="122"/>
      <c r="EW288" s="122"/>
      <c r="EX288" s="122"/>
      <c r="EY288" s="122"/>
      <c r="EZ288" s="122"/>
      <c r="FA288" s="127"/>
      <c r="FB288" s="122"/>
      <c r="FD288" s="124"/>
      <c r="FH288" s="124"/>
      <c r="FI288" s="125"/>
      <c r="FL288" s="123"/>
    </row>
    <row r="289" spans="6:168" x14ac:dyDescent="0.2">
      <c r="DY289" s="122"/>
      <c r="EF289" s="122"/>
      <c r="EK289" s="122"/>
      <c r="EL289" s="122"/>
      <c r="EM289" s="122"/>
      <c r="EN289" s="122"/>
      <c r="EO289" s="122"/>
      <c r="EP289" s="122"/>
      <c r="EQ289" s="122"/>
      <c r="ER289" s="122"/>
      <c r="ES289" s="122"/>
      <c r="ET289" s="122"/>
      <c r="EU289" s="122"/>
      <c r="EV289" s="122"/>
      <c r="EW289" s="122"/>
      <c r="EX289" s="122"/>
      <c r="EY289" s="122"/>
      <c r="EZ289" s="122"/>
      <c r="FA289" s="127"/>
      <c r="FB289" s="122"/>
      <c r="FD289" s="124"/>
      <c r="FH289" s="124"/>
      <c r="FI289" s="125"/>
      <c r="FL289" s="123"/>
    </row>
    <row r="290" spans="6:168" x14ac:dyDescent="0.2">
      <c r="DY290" s="122"/>
      <c r="EF290" s="122"/>
      <c r="EK290" s="122"/>
      <c r="EL290" s="122"/>
      <c r="EM290" s="122"/>
      <c r="EN290" s="122"/>
      <c r="EO290" s="122"/>
      <c r="EP290" s="122"/>
      <c r="EQ290" s="122"/>
      <c r="ER290" s="122"/>
      <c r="ES290" s="122"/>
      <c r="ET290" s="122"/>
      <c r="EU290" s="122"/>
      <c r="EV290" s="122"/>
      <c r="EW290" s="122"/>
      <c r="EX290" s="122"/>
      <c r="EY290" s="122"/>
      <c r="EZ290" s="122"/>
      <c r="FA290" s="127"/>
      <c r="FB290" s="122"/>
      <c r="FD290" s="124"/>
      <c r="FH290" s="124"/>
      <c r="FI290" s="125"/>
      <c r="FL290" s="123"/>
    </row>
    <row r="291" spans="6:168" x14ac:dyDescent="0.2">
      <c r="DY291" s="122"/>
      <c r="EF291" s="122"/>
      <c r="EK291" s="122"/>
      <c r="EL291" s="122"/>
      <c r="EM291" s="122"/>
      <c r="EN291" s="122"/>
      <c r="EO291" s="122"/>
      <c r="EP291" s="122"/>
      <c r="EQ291" s="122"/>
      <c r="ER291" s="122"/>
      <c r="ES291" s="122"/>
      <c r="ET291" s="122"/>
      <c r="EU291" s="122"/>
      <c r="EV291" s="122"/>
      <c r="EW291" s="122"/>
      <c r="EX291" s="122"/>
      <c r="EY291" s="122"/>
      <c r="EZ291" s="122"/>
      <c r="FA291" s="127"/>
      <c r="FB291" s="122"/>
      <c r="FD291" s="124"/>
      <c r="FH291" s="124"/>
      <c r="FI291" s="125"/>
      <c r="FL291" s="123"/>
    </row>
    <row r="292" spans="6:168" x14ac:dyDescent="0.2">
      <c r="DY292" s="122"/>
      <c r="EF292" s="122"/>
      <c r="EK292" s="122"/>
      <c r="EL292" s="122"/>
      <c r="EM292" s="122"/>
      <c r="EN292" s="122"/>
      <c r="EO292" s="122"/>
      <c r="EP292" s="122"/>
      <c r="EQ292" s="122"/>
      <c r="ER292" s="122"/>
      <c r="ES292" s="122"/>
      <c r="ET292" s="122"/>
      <c r="EU292" s="122"/>
      <c r="EV292" s="122"/>
      <c r="EW292" s="122"/>
      <c r="EX292" s="122"/>
      <c r="EY292" s="122"/>
      <c r="EZ292" s="122"/>
      <c r="FA292" s="127"/>
      <c r="FB292" s="122"/>
      <c r="FD292" s="124"/>
      <c r="FH292" s="124"/>
      <c r="FI292" s="125"/>
      <c r="FL292" s="123"/>
    </row>
    <row r="293" spans="6:168" x14ac:dyDescent="0.2">
      <c r="DY293" s="122"/>
      <c r="EF293" s="122"/>
      <c r="EK293" s="122"/>
      <c r="EL293" s="122"/>
      <c r="EM293" s="122"/>
      <c r="EN293" s="122"/>
      <c r="EO293" s="122"/>
      <c r="EP293" s="122"/>
      <c r="EQ293" s="122"/>
      <c r="ER293" s="122"/>
      <c r="ES293" s="122"/>
      <c r="ET293" s="122"/>
      <c r="EU293" s="122"/>
      <c r="EV293" s="122"/>
      <c r="EW293" s="122"/>
      <c r="EX293" s="122"/>
      <c r="EY293" s="122"/>
      <c r="EZ293" s="122"/>
      <c r="FA293" s="127"/>
      <c r="FB293" s="122"/>
      <c r="FD293" s="124"/>
      <c r="FH293" s="124"/>
      <c r="FI293" s="125"/>
      <c r="FL293" s="123"/>
    </row>
    <row r="294" spans="6:168" x14ac:dyDescent="0.2">
      <c r="DY294" s="122"/>
      <c r="EF294" s="122"/>
      <c r="EK294" s="122"/>
      <c r="EL294" s="122"/>
      <c r="EM294" s="122"/>
      <c r="EN294" s="122"/>
      <c r="EO294" s="122"/>
      <c r="EP294" s="122"/>
      <c r="EQ294" s="122"/>
      <c r="ER294" s="122"/>
      <c r="ES294" s="122"/>
      <c r="ET294" s="122"/>
      <c r="EU294" s="122"/>
      <c r="EV294" s="122"/>
      <c r="EW294" s="122"/>
      <c r="EX294" s="122"/>
      <c r="EY294" s="122"/>
      <c r="EZ294" s="122"/>
      <c r="FA294" s="127"/>
      <c r="FB294" s="122"/>
      <c r="FD294" s="124"/>
      <c r="FH294" s="124"/>
      <c r="FI294" s="125"/>
      <c r="FL294" s="123"/>
    </row>
    <row r="295" spans="6:168" x14ac:dyDescent="0.2">
      <c r="M295" s="169"/>
      <c r="N295" s="169"/>
      <c r="O295" s="169"/>
      <c r="P295" s="169"/>
      <c r="DY295" s="122"/>
      <c r="EF295" s="122"/>
      <c r="EK295" s="122"/>
      <c r="EL295" s="122"/>
      <c r="EM295" s="122"/>
      <c r="EN295" s="122"/>
      <c r="EO295" s="122"/>
      <c r="EP295" s="122"/>
      <c r="EQ295" s="122"/>
      <c r="ER295" s="122"/>
      <c r="ES295" s="122"/>
      <c r="ET295" s="122"/>
      <c r="EU295" s="122"/>
      <c r="EV295" s="122"/>
      <c r="EW295" s="122"/>
      <c r="EX295" s="122"/>
      <c r="EY295" s="122"/>
      <c r="EZ295" s="122"/>
      <c r="FA295" s="127"/>
      <c r="FB295" s="122"/>
      <c r="FD295" s="124"/>
      <c r="FH295" s="124"/>
      <c r="FI295" s="125"/>
      <c r="FL295" s="123"/>
    </row>
    <row r="296" spans="6:168" x14ac:dyDescent="0.2">
      <c r="F296" s="168"/>
      <c r="DY296" s="122"/>
      <c r="EF296" s="122"/>
      <c r="EK296" s="122"/>
      <c r="EL296" s="122"/>
      <c r="EM296" s="122"/>
      <c r="EN296" s="122"/>
      <c r="EO296" s="122"/>
      <c r="EP296" s="122"/>
      <c r="EQ296" s="122"/>
      <c r="ER296" s="122"/>
      <c r="ES296" s="122"/>
      <c r="ET296" s="122"/>
      <c r="EU296" s="122"/>
      <c r="EV296" s="122"/>
      <c r="EW296" s="122"/>
      <c r="EX296" s="122"/>
      <c r="EY296" s="122"/>
      <c r="EZ296" s="122"/>
      <c r="FA296" s="127"/>
      <c r="FB296" s="122"/>
      <c r="FD296" s="124"/>
      <c r="FH296" s="124"/>
      <c r="FI296" s="125"/>
      <c r="FL296" s="123"/>
    </row>
    <row r="297" spans="6:168" x14ac:dyDescent="0.2">
      <c r="F297" s="168"/>
      <c r="DY297" s="122"/>
      <c r="EF297" s="122"/>
      <c r="EK297" s="122"/>
      <c r="EL297" s="122"/>
      <c r="EM297" s="122"/>
      <c r="EN297" s="122"/>
      <c r="EO297" s="122"/>
      <c r="EP297" s="122"/>
      <c r="EQ297" s="122"/>
      <c r="ER297" s="122"/>
      <c r="ES297" s="122"/>
      <c r="ET297" s="122"/>
      <c r="EU297" s="122"/>
      <c r="EV297" s="122"/>
      <c r="EW297" s="122"/>
      <c r="EX297" s="122"/>
      <c r="EY297" s="122"/>
      <c r="EZ297" s="122"/>
      <c r="FA297" s="127"/>
      <c r="FB297" s="122"/>
      <c r="FD297" s="124"/>
      <c r="FH297" s="124"/>
      <c r="FI297" s="125"/>
      <c r="FL297" s="123"/>
    </row>
    <row r="298" spans="6:168" x14ac:dyDescent="0.2">
      <c r="F298" s="168"/>
      <c r="AP298" s="122"/>
      <c r="AQ298" s="122"/>
      <c r="DY298" s="122"/>
      <c r="EF298" s="122"/>
      <c r="EK298" s="122"/>
      <c r="EL298" s="122"/>
      <c r="EM298" s="122"/>
      <c r="EN298" s="122"/>
      <c r="EO298" s="122"/>
      <c r="EP298" s="122"/>
      <c r="EQ298" s="122"/>
      <c r="ER298" s="122"/>
      <c r="ES298" s="122"/>
      <c r="ET298" s="122"/>
      <c r="EU298" s="122"/>
      <c r="EV298" s="122"/>
      <c r="EW298" s="122"/>
      <c r="EX298" s="122"/>
      <c r="EY298" s="122"/>
      <c r="EZ298" s="122"/>
      <c r="FA298" s="127"/>
      <c r="FB298" s="122"/>
      <c r="FD298" s="124"/>
      <c r="FH298" s="124"/>
      <c r="FI298" s="125"/>
      <c r="FL298" s="123"/>
    </row>
    <row r="299" spans="6:168" x14ac:dyDescent="0.2">
      <c r="F299" s="168"/>
      <c r="DY299" s="122"/>
      <c r="EF299" s="122"/>
      <c r="EK299" s="122"/>
      <c r="EL299" s="122"/>
      <c r="EM299" s="122"/>
      <c r="EN299" s="122"/>
      <c r="EO299" s="122"/>
      <c r="EP299" s="122"/>
      <c r="EQ299" s="122"/>
      <c r="ER299" s="122"/>
      <c r="ES299" s="122"/>
      <c r="ET299" s="122"/>
      <c r="EU299" s="122"/>
      <c r="EV299" s="122"/>
      <c r="EW299" s="122"/>
      <c r="EX299" s="122"/>
      <c r="EY299" s="122"/>
      <c r="EZ299" s="122"/>
      <c r="FA299" s="127"/>
      <c r="FB299" s="122"/>
      <c r="FD299" s="124"/>
      <c r="FH299" s="124"/>
      <c r="FI299" s="125"/>
      <c r="FL299" s="123"/>
    </row>
    <row r="304" spans="6:168" x14ac:dyDescent="0.2">
      <c r="AP304" s="114">
        <v>1</v>
      </c>
      <c r="AQ304" s="114">
        <v>250</v>
      </c>
    </row>
    <row r="305" spans="31:110" x14ac:dyDescent="0.2">
      <c r="AE305" s="114">
        <v>1</v>
      </c>
      <c r="AF305" s="114">
        <v>36</v>
      </c>
      <c r="AP305" s="114">
        <v>1</v>
      </c>
      <c r="AQ305" s="114">
        <v>100</v>
      </c>
      <c r="AS305" s="114">
        <v>0.5</v>
      </c>
      <c r="AT305" s="114">
        <v>16</v>
      </c>
      <c r="DD305" s="114">
        <v>18</v>
      </c>
      <c r="DE305" s="114">
        <v>25</v>
      </c>
    </row>
    <row r="306" spans="31:110" x14ac:dyDescent="0.2">
      <c r="AP306" s="114">
        <v>1</v>
      </c>
      <c r="AQ306" s="114">
        <v>100</v>
      </c>
      <c r="DD306" s="114">
        <v>15</v>
      </c>
      <c r="DE306" s="114">
        <v>15</v>
      </c>
      <c r="DF306" s="114">
        <v>50</v>
      </c>
    </row>
    <row r="307" spans="31:110" x14ac:dyDescent="0.2">
      <c r="AH307" s="114">
        <v>1</v>
      </c>
      <c r="AI307" s="114">
        <v>15</v>
      </c>
      <c r="AP307" s="114">
        <v>2.5</v>
      </c>
      <c r="AQ307" s="114">
        <v>350</v>
      </c>
      <c r="DD307" s="114">
        <v>15</v>
      </c>
      <c r="DE307" s="114">
        <v>10</v>
      </c>
      <c r="DF307" s="114">
        <v>11</v>
      </c>
    </row>
    <row r="308" spans="31:110" x14ac:dyDescent="0.2">
      <c r="AP308" s="114">
        <v>0.5</v>
      </c>
      <c r="AQ308" s="114">
        <v>75</v>
      </c>
      <c r="DD308" s="114">
        <v>17</v>
      </c>
      <c r="DE308" s="114">
        <v>12</v>
      </c>
    </row>
    <row r="309" spans="31:110" x14ac:dyDescent="0.2">
      <c r="AE309" s="114">
        <v>5</v>
      </c>
      <c r="AF309" s="114">
        <v>60</v>
      </c>
      <c r="AP309" s="114">
        <v>0.5</v>
      </c>
      <c r="AQ309" s="114">
        <v>75</v>
      </c>
      <c r="DD309" s="114">
        <v>7</v>
      </c>
    </row>
    <row r="310" spans="31:110" x14ac:dyDescent="0.2">
      <c r="AE310" s="114">
        <v>5</v>
      </c>
      <c r="AF310" s="114">
        <v>128</v>
      </c>
      <c r="AP310" s="114">
        <v>1</v>
      </c>
      <c r="AQ310" s="114">
        <v>100</v>
      </c>
      <c r="DD310" s="114">
        <v>15</v>
      </c>
      <c r="DE310" s="114">
        <v>5</v>
      </c>
    </row>
    <row r="311" spans="31:110" x14ac:dyDescent="0.2">
      <c r="AP311" s="114">
        <v>0.5</v>
      </c>
      <c r="AQ311" s="114">
        <v>60</v>
      </c>
      <c r="DD311" s="114">
        <v>8</v>
      </c>
      <c r="DE311" s="114">
        <v>10</v>
      </c>
    </row>
    <row r="312" spans="31:110" x14ac:dyDescent="0.2">
      <c r="AP312" s="114">
        <v>1</v>
      </c>
      <c r="AQ312" s="114">
        <v>170</v>
      </c>
      <c r="DD312" s="114">
        <v>10</v>
      </c>
      <c r="DE312" s="114">
        <v>5</v>
      </c>
    </row>
    <row r="313" spans="31:110" x14ac:dyDescent="0.2">
      <c r="AE313" s="114">
        <v>1</v>
      </c>
      <c r="AF313" s="114">
        <v>30</v>
      </c>
      <c r="AP313" s="114">
        <v>1</v>
      </c>
      <c r="AQ313" s="114">
        <v>40</v>
      </c>
      <c r="AS313" s="114">
        <v>0</v>
      </c>
      <c r="AT313" s="114">
        <v>0</v>
      </c>
      <c r="DD313" s="114">
        <v>6</v>
      </c>
    </row>
    <row r="314" spans="31:110" x14ac:dyDescent="0.2">
      <c r="AE314" s="114">
        <v>0</v>
      </c>
      <c r="AF314" s="114">
        <v>0</v>
      </c>
      <c r="AH314" s="114">
        <v>0</v>
      </c>
      <c r="AI314" s="114">
        <v>0</v>
      </c>
      <c r="AP314" s="114">
        <v>1.25</v>
      </c>
      <c r="AQ314" s="114">
        <v>140</v>
      </c>
      <c r="DD314" s="114">
        <v>4</v>
      </c>
      <c r="DE314" s="114">
        <v>0</v>
      </c>
      <c r="DF314" s="114">
        <v>0</v>
      </c>
    </row>
    <row r="315" spans="31:110" x14ac:dyDescent="0.2">
      <c r="AE315" s="114">
        <v>5</v>
      </c>
      <c r="AF315" s="114">
        <v>105</v>
      </c>
      <c r="AP315" s="114">
        <v>1.5</v>
      </c>
      <c r="AQ315" s="114">
        <v>180</v>
      </c>
      <c r="DD315" s="114">
        <v>9</v>
      </c>
      <c r="DE315" s="114">
        <v>10</v>
      </c>
    </row>
    <row r="316" spans="31:110" x14ac:dyDescent="0.2">
      <c r="AP316" s="114">
        <v>0.5</v>
      </c>
      <c r="AQ316" s="114">
        <v>75</v>
      </c>
      <c r="DD316" s="114">
        <v>5</v>
      </c>
    </row>
    <row r="317" spans="31:110" x14ac:dyDescent="0.2">
      <c r="AE317" s="114">
        <v>1</v>
      </c>
      <c r="AF317" s="114">
        <v>28</v>
      </c>
      <c r="AP317" s="114">
        <v>1</v>
      </c>
      <c r="AQ317" s="114">
        <v>50</v>
      </c>
      <c r="DD317" s="114">
        <v>20</v>
      </c>
      <c r="DE317" s="114">
        <v>20</v>
      </c>
      <c r="DF317" s="114">
        <v>8</v>
      </c>
    </row>
    <row r="318" spans="31:110" x14ac:dyDescent="0.2">
      <c r="AE318" s="114">
        <v>2</v>
      </c>
      <c r="AF318" s="114">
        <v>50</v>
      </c>
      <c r="AH318" s="114">
        <v>1</v>
      </c>
      <c r="AI318" s="114">
        <v>30</v>
      </c>
      <c r="AP318" s="114">
        <v>1</v>
      </c>
      <c r="AQ318" s="114">
        <v>165</v>
      </c>
      <c r="AS318" s="114">
        <v>0.5</v>
      </c>
      <c r="AT318" s="114">
        <v>10</v>
      </c>
      <c r="DD318" s="114">
        <v>10</v>
      </c>
    </row>
    <row r="319" spans="31:110" x14ac:dyDescent="0.2">
      <c r="AH319" s="114">
        <v>0.5</v>
      </c>
      <c r="AI319" s="114">
        <v>10</v>
      </c>
      <c r="AP319" s="122">
        <v>1.5</v>
      </c>
      <c r="AQ319" s="114">
        <v>170</v>
      </c>
      <c r="DD319" s="114">
        <v>3</v>
      </c>
      <c r="DE319" s="114">
        <v>5</v>
      </c>
    </row>
    <row r="320" spans="31:110" x14ac:dyDescent="0.2">
      <c r="AH320" s="114">
        <v>1</v>
      </c>
      <c r="AI320" s="114">
        <v>20</v>
      </c>
      <c r="DD320" s="114">
        <v>4</v>
      </c>
      <c r="DE320" s="114">
        <v>5</v>
      </c>
    </row>
    <row r="325" spans="31:110" x14ac:dyDescent="0.2">
      <c r="AP325" s="114">
        <v>0.5</v>
      </c>
      <c r="AQ325" s="114">
        <v>70</v>
      </c>
      <c r="AS325" s="114">
        <v>1</v>
      </c>
      <c r="AT325" s="114">
        <v>15</v>
      </c>
    </row>
    <row r="326" spans="31:110" x14ac:dyDescent="0.2">
      <c r="AP326" s="114">
        <v>1</v>
      </c>
      <c r="AQ326" s="114">
        <v>100</v>
      </c>
      <c r="AS326" s="114">
        <v>1</v>
      </c>
      <c r="AT326" s="114">
        <v>50</v>
      </c>
      <c r="DF326" s="114">
        <v>30</v>
      </c>
    </row>
    <row r="328" spans="31:110" x14ac:dyDescent="0.2">
      <c r="AP328" s="169">
        <v>0.5</v>
      </c>
      <c r="AQ328" s="114">
        <v>100</v>
      </c>
      <c r="DD328" s="114">
        <v>10</v>
      </c>
      <c r="DE328" s="114">
        <v>20</v>
      </c>
    </row>
    <row r="329" spans="31:110" x14ac:dyDescent="0.2">
      <c r="AH329" s="114">
        <v>6</v>
      </c>
      <c r="AI329" s="114">
        <v>100</v>
      </c>
      <c r="AP329" s="114">
        <v>4</v>
      </c>
      <c r="AQ329" s="114">
        <v>400</v>
      </c>
      <c r="AS329" s="114">
        <v>5</v>
      </c>
      <c r="AT329" s="114">
        <v>75</v>
      </c>
      <c r="DD329" s="114">
        <v>10</v>
      </c>
      <c r="DE329" s="114">
        <v>5</v>
      </c>
    </row>
    <row r="330" spans="31:110" x14ac:dyDescent="0.2">
      <c r="AE330" s="114">
        <v>5</v>
      </c>
      <c r="AF330" s="114">
        <v>130</v>
      </c>
      <c r="AH330" s="114">
        <v>1</v>
      </c>
      <c r="AI330" s="114">
        <v>10</v>
      </c>
      <c r="DD330" s="114">
        <v>20</v>
      </c>
      <c r="DE330" s="114">
        <v>25</v>
      </c>
    </row>
    <row r="331" spans="31:110" x14ac:dyDescent="0.2">
      <c r="AP331" s="114">
        <v>2</v>
      </c>
    </row>
    <row r="332" spans="31:110" x14ac:dyDescent="0.2">
      <c r="AP332" s="114">
        <v>2</v>
      </c>
      <c r="AQ332" s="114">
        <v>200</v>
      </c>
    </row>
    <row r="333" spans="31:110" x14ac:dyDescent="0.2">
      <c r="AE333" s="114">
        <v>5</v>
      </c>
      <c r="AF333" s="114">
        <v>103</v>
      </c>
      <c r="AP333" s="114">
        <v>1</v>
      </c>
      <c r="AQ333" s="114">
        <v>80</v>
      </c>
      <c r="DD333" s="114">
        <v>4</v>
      </c>
    </row>
    <row r="334" spans="31:110" x14ac:dyDescent="0.2">
      <c r="DD334" s="114">
        <v>10</v>
      </c>
      <c r="DE334" s="114">
        <v>22</v>
      </c>
    </row>
    <row r="336" spans="31:110" x14ac:dyDescent="0.2">
      <c r="AP336" s="114">
        <v>1</v>
      </c>
      <c r="AQ336" s="114">
        <v>150</v>
      </c>
      <c r="DD336" s="114">
        <v>5</v>
      </c>
      <c r="DE336" s="114">
        <v>10</v>
      </c>
    </row>
    <row r="337" spans="31:108" x14ac:dyDescent="0.2">
      <c r="AE337" s="114">
        <v>8</v>
      </c>
      <c r="AF337" s="114">
        <v>400</v>
      </c>
      <c r="DD337" s="114">
        <v>10</v>
      </c>
    </row>
    <row r="338" spans="31:108" x14ac:dyDescent="0.2">
      <c r="AP338" s="122">
        <v>1.5</v>
      </c>
      <c r="AQ338" s="114">
        <v>200</v>
      </c>
    </row>
    <row r="339" spans="31:108" x14ac:dyDescent="0.2">
      <c r="DD339" s="114">
        <v>7</v>
      </c>
    </row>
  </sheetData>
  <sortState xmlns:xlrd2="http://schemas.microsoft.com/office/spreadsheetml/2017/richdata2" ref="FN7:FN43">
    <sortCondition ref="FN7:FN43"/>
  </sortState>
  <mergeCells count="33">
    <mergeCell ref="DT1:DY1"/>
    <mergeCell ref="DZ1:EE1"/>
    <mergeCell ref="EF1:ES1"/>
    <mergeCell ref="ET1:EW1"/>
    <mergeCell ref="EX1:FB1"/>
    <mergeCell ref="Y1:AA1"/>
    <mergeCell ref="F1:J1"/>
    <mergeCell ref="K1:L1"/>
    <mergeCell ref="M1:R1"/>
    <mergeCell ref="S1:U1"/>
    <mergeCell ref="V1:X1"/>
    <mergeCell ref="BL1:BN1"/>
    <mergeCell ref="AB1:AD1"/>
    <mergeCell ref="AE1:AG1"/>
    <mergeCell ref="AH1:AJ1"/>
    <mergeCell ref="AK1:AO1"/>
    <mergeCell ref="AP1:AR1"/>
    <mergeCell ref="AS1:AU1"/>
    <mergeCell ref="AV1:AX1"/>
    <mergeCell ref="AY1:BA1"/>
    <mergeCell ref="BF1:BH1"/>
    <mergeCell ref="BI1:BK1"/>
    <mergeCell ref="BB1:BE1"/>
    <mergeCell ref="CV1:DC1"/>
    <mergeCell ref="DD1:DF1"/>
    <mergeCell ref="DH1:DN1"/>
    <mergeCell ref="BO1:BR1"/>
    <mergeCell ref="BU1:BV1"/>
    <mergeCell ref="BX1:BZ1"/>
    <mergeCell ref="CA1:CJ1"/>
    <mergeCell ref="CN1:CP1"/>
    <mergeCell ref="CR1:CU1"/>
    <mergeCell ref="CM1:C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392D-B594-4CAA-9183-09ACA82D56EF}">
  <dimension ref="A1:FC248"/>
  <sheetViews>
    <sheetView workbookViewId="0">
      <pane xSplit="3" ySplit="3" topLeftCell="D242" activePane="bottomRight" state="frozen"/>
      <selection pane="topRight"/>
      <selection pane="bottomLeft"/>
      <selection pane="bottomRight" activeCell="P251" sqref="P251"/>
    </sheetView>
  </sheetViews>
  <sheetFormatPr baseColWidth="10" defaultColWidth="9" defaultRowHeight="16" x14ac:dyDescent="0.2"/>
  <cols>
    <col min="1" max="2" width="9" style="6"/>
    <col min="3" max="3" width="21.6640625" style="6" customWidth="1"/>
    <col min="4" max="6" width="9" style="33"/>
    <col min="7" max="8" width="9" style="6"/>
    <col min="9" max="9" width="10.1640625" style="6" customWidth="1"/>
    <col min="10" max="10" width="10.5" style="6" customWidth="1"/>
    <col min="11" max="17" width="9" style="6"/>
    <col min="18" max="18" width="10.1640625" style="6" customWidth="1"/>
    <col min="19" max="101" width="9" style="6"/>
    <col min="102" max="102" width="10" style="6" customWidth="1"/>
    <col min="103" max="106" width="9" style="101"/>
    <col min="107" max="107" width="98.1640625" style="101" customWidth="1"/>
    <col min="108" max="110" width="11" style="102"/>
    <col min="111" max="127" width="9" style="101"/>
    <col min="128" max="128" width="10.6640625" style="101" customWidth="1"/>
    <col min="129" max="136" width="9" style="101"/>
    <col min="137" max="137" width="9.6640625" style="101" bestFit="1" customWidth="1"/>
    <col min="138" max="144" width="9" style="101"/>
    <col min="145" max="145" width="10.33203125" style="101" customWidth="1"/>
    <col min="146" max="148" width="9" style="6"/>
    <col min="149" max="149" width="12" style="6" customWidth="1"/>
    <col min="150" max="150" width="9" style="6"/>
    <col min="151" max="151" width="12.1640625" style="6" customWidth="1"/>
    <col min="152" max="152" width="11.1640625" style="80" customWidth="1"/>
    <col min="153" max="153" width="13" style="80" customWidth="1"/>
    <col min="154" max="154" width="9" style="6"/>
    <col min="155" max="155" width="11.6640625" style="6" customWidth="1"/>
    <col min="156" max="16384" width="9" style="6"/>
  </cols>
  <sheetData>
    <row r="1" spans="1:156" ht="33.75" customHeight="1" x14ac:dyDescent="0.2">
      <c r="A1" s="34"/>
      <c r="B1" s="34"/>
      <c r="C1" s="34"/>
      <c r="D1" s="91" t="s">
        <v>1309</v>
      </c>
      <c r="E1" s="91"/>
      <c r="F1" s="91"/>
      <c r="G1" s="91" t="s">
        <v>0</v>
      </c>
      <c r="H1" s="91"/>
      <c r="I1" s="91"/>
      <c r="J1" s="91"/>
      <c r="K1" s="91" t="s">
        <v>1310</v>
      </c>
      <c r="L1" s="91"/>
      <c r="M1" s="91"/>
      <c r="N1" s="34" t="s">
        <v>1311</v>
      </c>
      <c r="O1" s="34"/>
      <c r="P1" s="91" t="s">
        <v>1312</v>
      </c>
      <c r="Q1" s="91"/>
      <c r="R1" s="34"/>
      <c r="S1" s="91" t="s">
        <v>792</v>
      </c>
      <c r="T1" s="91"/>
      <c r="U1" s="91"/>
      <c r="V1" s="91"/>
      <c r="W1" s="91"/>
      <c r="X1" s="34"/>
      <c r="Y1" s="34"/>
      <c r="Z1" s="91" t="s">
        <v>1313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 t="s">
        <v>14</v>
      </c>
      <c r="AL1" s="91"/>
      <c r="AM1" s="91"/>
      <c r="AN1" s="91"/>
      <c r="AO1" s="91"/>
      <c r="AP1" s="91"/>
      <c r="AQ1" s="91"/>
      <c r="AR1" s="91"/>
      <c r="AS1" s="91"/>
      <c r="AT1" s="91"/>
      <c r="AU1" s="34" t="s">
        <v>15</v>
      </c>
      <c r="AV1" s="95" t="s">
        <v>337</v>
      </c>
      <c r="AW1" s="96"/>
      <c r="AX1" s="97"/>
      <c r="AY1" s="91" t="s">
        <v>1314</v>
      </c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 t="s">
        <v>1315</v>
      </c>
      <c r="BL1" s="91"/>
      <c r="BM1" s="91" t="s">
        <v>1316</v>
      </c>
      <c r="BN1" s="91"/>
      <c r="BO1" s="91"/>
      <c r="BP1" s="91"/>
      <c r="BQ1" s="91"/>
      <c r="BR1" s="91"/>
      <c r="BS1" s="91" t="s">
        <v>973</v>
      </c>
      <c r="BT1" s="91"/>
      <c r="BU1" s="91"/>
      <c r="BV1" s="91"/>
      <c r="BW1" s="91"/>
      <c r="BX1" s="91" t="s">
        <v>1317</v>
      </c>
      <c r="BY1" s="95"/>
      <c r="BZ1" s="91" t="s">
        <v>57</v>
      </c>
      <c r="CA1" s="91"/>
      <c r="CB1" s="98" t="s">
        <v>1318</v>
      </c>
      <c r="CC1" s="98"/>
      <c r="CD1" s="91" t="s">
        <v>1319</v>
      </c>
      <c r="CE1" s="91"/>
      <c r="CF1" s="91" t="s">
        <v>55</v>
      </c>
      <c r="CG1" s="91"/>
      <c r="CH1" s="91" t="s">
        <v>1118</v>
      </c>
      <c r="CI1" s="91"/>
      <c r="CJ1" s="91"/>
      <c r="CK1" s="91"/>
      <c r="CL1" s="91"/>
      <c r="CM1" s="91"/>
      <c r="CN1" s="91"/>
      <c r="CO1" s="91" t="s">
        <v>1320</v>
      </c>
      <c r="CP1" s="91"/>
      <c r="CQ1" s="95" t="s">
        <v>1321</v>
      </c>
      <c r="CR1" s="96"/>
      <c r="CS1" s="97"/>
      <c r="CT1" s="37" t="s">
        <v>327</v>
      </c>
      <c r="CU1" s="99" t="s">
        <v>1322</v>
      </c>
      <c r="CV1" s="99"/>
      <c r="CW1" s="99" t="s">
        <v>1323</v>
      </c>
      <c r="CX1" s="99"/>
      <c r="CZ1" s="102"/>
      <c r="DA1" s="102"/>
      <c r="DB1" s="102"/>
      <c r="DC1" s="102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4"/>
      <c r="EK1" s="105"/>
      <c r="EL1" s="105"/>
      <c r="EM1" s="105"/>
      <c r="EN1" s="105"/>
      <c r="EO1" s="105"/>
      <c r="EP1"/>
      <c r="EQ1"/>
      <c r="ER1"/>
      <c r="ES1"/>
      <c r="ET1"/>
      <c r="EU1"/>
      <c r="EV1" s="76"/>
      <c r="EX1"/>
      <c r="EY1"/>
    </row>
    <row r="2" spans="1:156" ht="160" x14ac:dyDescent="0.2">
      <c r="A2" s="34" t="s">
        <v>1324</v>
      </c>
      <c r="B2" s="34" t="s">
        <v>3</v>
      </c>
      <c r="C2" s="34" t="s">
        <v>1325</v>
      </c>
      <c r="D2" s="49" t="s">
        <v>4</v>
      </c>
      <c r="E2" s="49" t="s">
        <v>1326</v>
      </c>
      <c r="F2" s="49" t="s">
        <v>1327</v>
      </c>
      <c r="G2" s="34" t="s">
        <v>1328</v>
      </c>
      <c r="H2" s="34" t="s">
        <v>1329</v>
      </c>
      <c r="I2" s="34" t="s">
        <v>1330</v>
      </c>
      <c r="J2" s="34" t="s">
        <v>1331</v>
      </c>
      <c r="K2" s="34" t="s">
        <v>1332</v>
      </c>
      <c r="L2" s="34" t="s">
        <v>344</v>
      </c>
      <c r="M2" s="34" t="s">
        <v>1333</v>
      </c>
      <c r="N2" s="34" t="s">
        <v>1334</v>
      </c>
      <c r="O2" s="34" t="s">
        <v>1335</v>
      </c>
      <c r="P2" s="34" t="s">
        <v>1336</v>
      </c>
      <c r="Q2" s="34" t="s">
        <v>1337</v>
      </c>
      <c r="R2" s="34" t="s">
        <v>1338</v>
      </c>
      <c r="S2" s="34" t="s">
        <v>1339</v>
      </c>
      <c r="T2" s="34" t="s">
        <v>1340</v>
      </c>
      <c r="U2" s="34" t="s">
        <v>1341</v>
      </c>
      <c r="V2" s="34" t="s">
        <v>1342</v>
      </c>
      <c r="W2" s="34" t="s">
        <v>1343</v>
      </c>
      <c r="X2" s="34" t="s">
        <v>1344</v>
      </c>
      <c r="Y2" s="34" t="s">
        <v>1345</v>
      </c>
      <c r="Z2" s="34" t="s">
        <v>1346</v>
      </c>
      <c r="AA2" s="34" t="s">
        <v>978</v>
      </c>
      <c r="AB2" s="34" t="s">
        <v>1347</v>
      </c>
      <c r="AC2" s="34" t="s">
        <v>1348</v>
      </c>
      <c r="AD2" s="34" t="s">
        <v>1349</v>
      </c>
      <c r="AE2" s="34" t="s">
        <v>1350</v>
      </c>
      <c r="AF2" s="34" t="s">
        <v>1351</v>
      </c>
      <c r="AG2" s="34" t="s">
        <v>1352</v>
      </c>
      <c r="AH2" s="34" t="s">
        <v>1353</v>
      </c>
      <c r="AI2" s="34" t="s">
        <v>1354</v>
      </c>
      <c r="AJ2" s="34" t="s">
        <v>1355</v>
      </c>
      <c r="AK2" s="34" t="s">
        <v>1356</v>
      </c>
      <c r="AL2" s="34" t="s">
        <v>1357</v>
      </c>
      <c r="AM2" s="34" t="s">
        <v>1358</v>
      </c>
      <c r="AN2" s="34" t="s">
        <v>1359</v>
      </c>
      <c r="AO2" s="34" t="s">
        <v>1360</v>
      </c>
      <c r="AP2" s="36" t="s">
        <v>1361</v>
      </c>
      <c r="AQ2" s="36" t="s">
        <v>1362</v>
      </c>
      <c r="AR2" s="36" t="s">
        <v>1363</v>
      </c>
      <c r="AS2" s="34" t="s">
        <v>1364</v>
      </c>
      <c r="AT2" s="36" t="s">
        <v>1365</v>
      </c>
      <c r="AU2" s="34" t="s">
        <v>1356</v>
      </c>
      <c r="AV2" s="36" t="s">
        <v>1366</v>
      </c>
      <c r="AW2" s="34" t="s">
        <v>1367</v>
      </c>
      <c r="AX2" s="34" t="s">
        <v>1368</v>
      </c>
      <c r="AY2" s="34" t="s">
        <v>1369</v>
      </c>
      <c r="AZ2" s="34" t="s">
        <v>1370</v>
      </c>
      <c r="BA2" s="34" t="s">
        <v>1371</v>
      </c>
      <c r="BB2" s="34" t="s">
        <v>1372</v>
      </c>
      <c r="BC2" s="34" t="s">
        <v>1373</v>
      </c>
      <c r="BD2" s="34" t="s">
        <v>1374</v>
      </c>
      <c r="BE2" s="34" t="s">
        <v>1375</v>
      </c>
      <c r="BF2" s="34" t="s">
        <v>1376</v>
      </c>
      <c r="BG2" s="34" t="s">
        <v>1377</v>
      </c>
      <c r="BH2" s="34" t="s">
        <v>1378</v>
      </c>
      <c r="BI2" s="34" t="s">
        <v>1379</v>
      </c>
      <c r="BJ2" s="34" t="s">
        <v>1380</v>
      </c>
      <c r="BK2" s="34" t="s">
        <v>1381</v>
      </c>
      <c r="BL2" s="34" t="s">
        <v>1382</v>
      </c>
      <c r="BM2" s="34" t="s">
        <v>1383</v>
      </c>
      <c r="BN2" s="34" t="s">
        <v>1384</v>
      </c>
      <c r="BO2" s="34" t="s">
        <v>1385</v>
      </c>
      <c r="BP2" s="34" t="s">
        <v>1386</v>
      </c>
      <c r="BQ2" s="34" t="s">
        <v>1387</v>
      </c>
      <c r="BR2" s="34" t="s">
        <v>998</v>
      </c>
      <c r="BS2" s="34" t="s">
        <v>1388</v>
      </c>
      <c r="BT2" s="34" t="s">
        <v>1389</v>
      </c>
      <c r="BU2" s="34" t="s">
        <v>1390</v>
      </c>
      <c r="BV2" s="34" t="s">
        <v>1391</v>
      </c>
      <c r="BW2" s="34" t="s">
        <v>1392</v>
      </c>
      <c r="BX2" s="34" t="s">
        <v>1393</v>
      </c>
      <c r="BY2" s="42" t="s">
        <v>1394</v>
      </c>
      <c r="BZ2" s="34" t="s">
        <v>313</v>
      </c>
      <c r="CA2" s="34" t="s">
        <v>1395</v>
      </c>
      <c r="CB2" s="34" t="s">
        <v>313</v>
      </c>
      <c r="CC2" s="34" t="s">
        <v>1396</v>
      </c>
      <c r="CD2" s="34" t="s">
        <v>313</v>
      </c>
      <c r="CE2" s="34" t="s">
        <v>1396</v>
      </c>
      <c r="CF2" s="34" t="s">
        <v>313</v>
      </c>
      <c r="CG2" s="34" t="s">
        <v>1395</v>
      </c>
      <c r="CH2" s="34" t="s">
        <v>1397</v>
      </c>
      <c r="CI2" s="34" t="s">
        <v>1398</v>
      </c>
      <c r="CJ2" s="34" t="s">
        <v>1399</v>
      </c>
      <c r="CK2" s="34" t="s">
        <v>1400</v>
      </c>
      <c r="CL2" s="34" t="s">
        <v>1401</v>
      </c>
      <c r="CM2" s="34" t="s">
        <v>1402</v>
      </c>
      <c r="CN2" s="34" t="s">
        <v>1403</v>
      </c>
      <c r="CO2" s="34" t="s">
        <v>313</v>
      </c>
      <c r="CP2" s="34" t="s">
        <v>1404</v>
      </c>
      <c r="CQ2" s="34" t="s">
        <v>313</v>
      </c>
      <c r="CR2" s="34" t="s">
        <v>1405</v>
      </c>
      <c r="CS2" s="34" t="s">
        <v>1406</v>
      </c>
      <c r="CT2" s="37" t="s">
        <v>1404</v>
      </c>
      <c r="CU2" s="37" t="s">
        <v>1407</v>
      </c>
      <c r="CV2" s="37" t="s">
        <v>1408</v>
      </c>
      <c r="CW2" s="37" t="s">
        <v>1409</v>
      </c>
      <c r="CX2" s="100" t="s">
        <v>1410</v>
      </c>
      <c r="CZ2" s="106"/>
      <c r="DA2" s="106"/>
      <c r="DB2" s="107"/>
      <c r="DC2" s="102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7"/>
      <c r="DP2" s="107"/>
      <c r="DQ2" s="107"/>
      <c r="DR2" s="107"/>
      <c r="DS2" s="106"/>
      <c r="DT2" s="106"/>
      <c r="DU2" s="106"/>
      <c r="DV2" s="106"/>
      <c r="DW2" s="107"/>
      <c r="DX2" s="106"/>
      <c r="DY2" s="106"/>
      <c r="DZ2" s="107"/>
      <c r="EA2" s="106"/>
      <c r="EB2" s="106"/>
      <c r="EC2" s="106"/>
      <c r="ED2" s="106"/>
      <c r="EE2" s="106"/>
      <c r="EF2" s="107"/>
      <c r="EG2" s="106"/>
      <c r="EH2" s="107"/>
      <c r="EI2" s="107"/>
      <c r="EJ2" s="107"/>
      <c r="EK2" s="107"/>
      <c r="EL2" s="106"/>
      <c r="EM2" s="106"/>
      <c r="EN2" s="106"/>
      <c r="EO2" s="106"/>
      <c r="EP2" s="1"/>
      <c r="EQ2" s="1"/>
      <c r="ER2" s="1"/>
      <c r="ES2" s="5"/>
      <c r="ET2"/>
      <c r="EU2" s="5"/>
      <c r="EV2" s="77"/>
      <c r="EW2" s="77"/>
      <c r="EX2" s="5"/>
      <c r="EY2" s="5"/>
    </row>
    <row r="3" spans="1:156" x14ac:dyDescent="0.2">
      <c r="A3" s="34"/>
      <c r="B3" s="34"/>
      <c r="C3" s="34">
        <v>1</v>
      </c>
      <c r="D3" s="53">
        <v>2</v>
      </c>
      <c r="E3" s="53">
        <v>3</v>
      </c>
      <c r="F3" s="53">
        <v>4</v>
      </c>
      <c r="G3" s="34">
        <v>5</v>
      </c>
      <c r="H3" s="34">
        <v>6</v>
      </c>
      <c r="I3" s="34">
        <v>7</v>
      </c>
      <c r="J3" s="34">
        <v>8</v>
      </c>
      <c r="K3" s="34">
        <v>9</v>
      </c>
      <c r="L3" s="34">
        <v>10</v>
      </c>
      <c r="M3" s="34">
        <v>11</v>
      </c>
      <c r="N3" s="34">
        <v>12</v>
      </c>
      <c r="O3" s="34">
        <v>13</v>
      </c>
      <c r="P3" s="34">
        <v>14</v>
      </c>
      <c r="Q3" s="34">
        <v>15</v>
      </c>
      <c r="R3" s="34">
        <v>16</v>
      </c>
      <c r="S3" s="34">
        <v>17</v>
      </c>
      <c r="T3" s="34">
        <v>18</v>
      </c>
      <c r="U3" s="34">
        <v>19</v>
      </c>
      <c r="V3" s="34">
        <v>20</v>
      </c>
      <c r="W3" s="34">
        <v>21</v>
      </c>
      <c r="X3" s="34">
        <v>22</v>
      </c>
      <c r="Y3" s="34">
        <v>23</v>
      </c>
      <c r="Z3" s="34">
        <v>24</v>
      </c>
      <c r="AA3" s="34">
        <v>25</v>
      </c>
      <c r="AB3" s="34">
        <v>26</v>
      </c>
      <c r="AC3" s="34">
        <v>27</v>
      </c>
      <c r="AD3" s="34">
        <v>28</v>
      </c>
      <c r="AE3" s="34">
        <v>29</v>
      </c>
      <c r="AF3" s="34">
        <v>30</v>
      </c>
      <c r="AG3" s="34">
        <v>31</v>
      </c>
      <c r="AH3" s="34">
        <v>32</v>
      </c>
      <c r="AI3" s="34">
        <v>33</v>
      </c>
      <c r="AJ3" s="34">
        <v>34</v>
      </c>
      <c r="AK3" s="34">
        <v>35</v>
      </c>
      <c r="AL3" s="34">
        <v>36</v>
      </c>
      <c r="AM3" s="34">
        <v>37</v>
      </c>
      <c r="AN3" s="34">
        <v>38</v>
      </c>
      <c r="AO3" s="34">
        <v>39</v>
      </c>
      <c r="AP3" s="34">
        <v>40</v>
      </c>
      <c r="AQ3" s="34">
        <v>41</v>
      </c>
      <c r="AR3" s="34">
        <v>42</v>
      </c>
      <c r="AS3" s="34">
        <v>43</v>
      </c>
      <c r="AT3" s="34">
        <v>44</v>
      </c>
      <c r="AU3" s="34">
        <v>45</v>
      </c>
      <c r="AV3" s="34">
        <v>46</v>
      </c>
      <c r="AW3" s="34">
        <v>47</v>
      </c>
      <c r="AX3" s="34">
        <v>48</v>
      </c>
      <c r="AY3" s="34">
        <v>49</v>
      </c>
      <c r="AZ3" s="34">
        <v>50</v>
      </c>
      <c r="BA3" s="34">
        <v>51</v>
      </c>
      <c r="BB3" s="34">
        <v>52</v>
      </c>
      <c r="BC3" s="34">
        <v>53</v>
      </c>
      <c r="BD3" s="34">
        <v>54</v>
      </c>
      <c r="BE3" s="34">
        <v>55</v>
      </c>
      <c r="BF3" s="34">
        <v>56</v>
      </c>
      <c r="BG3" s="34">
        <v>57</v>
      </c>
      <c r="BH3" s="34">
        <v>58</v>
      </c>
      <c r="BI3" s="34">
        <v>59</v>
      </c>
      <c r="BJ3" s="34">
        <v>60</v>
      </c>
      <c r="BK3" s="34">
        <v>61</v>
      </c>
      <c r="BL3" s="34">
        <v>62</v>
      </c>
      <c r="BM3" s="34">
        <v>63</v>
      </c>
      <c r="BN3" s="34">
        <v>64</v>
      </c>
      <c r="BO3" s="34">
        <v>65</v>
      </c>
      <c r="BP3" s="34">
        <v>66</v>
      </c>
      <c r="BQ3" s="34">
        <v>67</v>
      </c>
      <c r="BR3" s="34">
        <v>68</v>
      </c>
      <c r="BS3" s="34">
        <v>69</v>
      </c>
      <c r="BT3" s="34">
        <v>70</v>
      </c>
      <c r="BU3" s="34">
        <v>71</v>
      </c>
      <c r="BV3" s="34">
        <v>72</v>
      </c>
      <c r="BW3" s="34">
        <v>73</v>
      </c>
      <c r="BX3" s="34">
        <v>74</v>
      </c>
      <c r="BY3" s="42">
        <v>75</v>
      </c>
      <c r="BZ3" s="34">
        <v>76</v>
      </c>
      <c r="CA3" s="34">
        <v>77</v>
      </c>
      <c r="CB3" s="34">
        <v>78</v>
      </c>
      <c r="CC3" s="34">
        <v>79</v>
      </c>
      <c r="CD3" s="34">
        <v>80</v>
      </c>
      <c r="CE3" s="34">
        <v>81</v>
      </c>
      <c r="CF3" s="34">
        <v>82</v>
      </c>
      <c r="CG3" s="34">
        <v>83</v>
      </c>
      <c r="CH3" s="34">
        <v>84</v>
      </c>
      <c r="CI3" s="34">
        <v>85</v>
      </c>
      <c r="CJ3" s="34">
        <v>86</v>
      </c>
      <c r="CK3" s="34">
        <v>87</v>
      </c>
      <c r="CL3" s="34">
        <v>88</v>
      </c>
      <c r="CM3" s="34">
        <v>89</v>
      </c>
      <c r="CN3" s="34">
        <v>90</v>
      </c>
      <c r="CO3" s="34">
        <v>91</v>
      </c>
      <c r="CP3" s="34">
        <v>92</v>
      </c>
      <c r="CQ3" s="34">
        <v>93</v>
      </c>
      <c r="CR3" s="34">
        <v>94</v>
      </c>
      <c r="CS3" s="34">
        <v>95</v>
      </c>
      <c r="CT3" s="37">
        <v>96</v>
      </c>
      <c r="CU3" s="37">
        <v>97</v>
      </c>
      <c r="CV3" s="37">
        <v>98</v>
      </c>
      <c r="CW3" s="37">
        <v>99</v>
      </c>
      <c r="CX3" s="100">
        <v>100</v>
      </c>
      <c r="DD3" s="108"/>
      <c r="DE3" s="108"/>
      <c r="DF3" s="108"/>
      <c r="EP3" s="38"/>
      <c r="EQ3" s="38"/>
      <c r="ER3" s="38"/>
      <c r="ES3" s="38"/>
      <c r="ET3" s="38"/>
      <c r="EU3" s="38"/>
      <c r="EV3" s="78"/>
      <c r="EW3" s="78"/>
      <c r="EX3" s="38"/>
      <c r="EY3" s="38"/>
    </row>
    <row r="4" spans="1:156" ht="17" x14ac:dyDescent="0.2">
      <c r="A4" s="6">
        <v>1</v>
      </c>
      <c r="B4" s="6">
        <v>1</v>
      </c>
      <c r="C4" s="6" t="s">
        <v>784</v>
      </c>
      <c r="D4" s="33">
        <v>1</v>
      </c>
      <c r="G4" s="6">
        <v>95</v>
      </c>
      <c r="I4" s="6">
        <v>11</v>
      </c>
      <c r="K4" s="6">
        <v>6000</v>
      </c>
      <c r="L4" s="6">
        <v>400</v>
      </c>
      <c r="M4" s="6">
        <v>800</v>
      </c>
      <c r="N4" s="6">
        <v>100</v>
      </c>
      <c r="O4" s="6">
        <v>10</v>
      </c>
      <c r="P4" s="6">
        <v>175</v>
      </c>
      <c r="Q4" s="6">
        <v>40</v>
      </c>
      <c r="R4" s="6">
        <v>1100</v>
      </c>
      <c r="S4" s="6">
        <v>25</v>
      </c>
      <c r="T4" s="6">
        <v>40</v>
      </c>
      <c r="U4" s="6">
        <v>50</v>
      </c>
      <c r="X4" s="6">
        <v>4</v>
      </c>
      <c r="AA4" s="6">
        <v>12</v>
      </c>
      <c r="AB4" s="6">
        <v>5</v>
      </c>
      <c r="AC4" s="6">
        <v>14</v>
      </c>
      <c r="AD4" s="6">
        <v>4</v>
      </c>
      <c r="AE4" s="6">
        <v>4</v>
      </c>
      <c r="AF4" s="6">
        <v>14</v>
      </c>
      <c r="AH4" s="6">
        <v>2250</v>
      </c>
      <c r="AI4" s="6">
        <v>400</v>
      </c>
      <c r="AK4" s="6">
        <v>43</v>
      </c>
      <c r="AL4" s="6">
        <v>20</v>
      </c>
      <c r="AN4" s="6">
        <v>25</v>
      </c>
      <c r="AQ4" s="6">
        <v>3</v>
      </c>
      <c r="AR4" s="6">
        <v>4</v>
      </c>
      <c r="AS4" s="6">
        <v>22</v>
      </c>
      <c r="AT4" s="6">
        <v>120</v>
      </c>
      <c r="AU4" s="6">
        <v>2</v>
      </c>
      <c r="AV4" s="6">
        <v>40</v>
      </c>
      <c r="AX4" s="6">
        <v>200</v>
      </c>
      <c r="AY4" s="6">
        <v>5</v>
      </c>
      <c r="AZ4" s="6">
        <v>125</v>
      </c>
      <c r="BC4" s="6">
        <v>8</v>
      </c>
      <c r="BD4" s="6">
        <v>400</v>
      </c>
      <c r="BE4" s="6">
        <v>5</v>
      </c>
      <c r="BF4" s="6">
        <v>150</v>
      </c>
      <c r="BI4" s="6">
        <v>5</v>
      </c>
      <c r="BJ4" s="6">
        <v>90</v>
      </c>
      <c r="CB4" s="6">
        <v>1</v>
      </c>
      <c r="CC4" s="6">
        <v>100</v>
      </c>
      <c r="CH4" s="6">
        <v>2</v>
      </c>
      <c r="CI4" s="6">
        <v>70</v>
      </c>
      <c r="CJ4" s="6">
        <v>300</v>
      </c>
      <c r="CN4" s="6">
        <v>100</v>
      </c>
      <c r="CW4" s="6">
        <v>70</v>
      </c>
      <c r="CX4" s="6">
        <v>75</v>
      </c>
      <c r="DF4" s="109"/>
      <c r="DG4" s="102"/>
      <c r="DH4" s="102"/>
      <c r="DI4" s="102"/>
      <c r="DJ4" s="102"/>
      <c r="DK4" s="102"/>
      <c r="DL4" s="102"/>
      <c r="DM4" s="109"/>
      <c r="DN4" s="102"/>
      <c r="DO4" s="109"/>
      <c r="DP4" s="109"/>
      <c r="DQ4" s="109"/>
      <c r="DR4" s="109"/>
      <c r="DS4" s="109"/>
      <c r="DT4" s="109"/>
      <c r="DU4" s="109"/>
      <c r="DV4" s="109"/>
      <c r="DW4" s="110"/>
      <c r="DX4" s="109"/>
      <c r="DY4" s="109"/>
      <c r="DZ4" s="109"/>
      <c r="EA4" s="109"/>
      <c r="EB4" s="109"/>
      <c r="EC4" s="109"/>
      <c r="ED4" s="109"/>
      <c r="EE4" s="109"/>
      <c r="EF4" s="109"/>
      <c r="EG4" s="111"/>
      <c r="EH4" s="109"/>
      <c r="EI4" s="109"/>
      <c r="EJ4" s="109"/>
      <c r="EK4" s="109"/>
      <c r="EL4" s="109"/>
      <c r="EM4" s="109"/>
      <c r="EN4" s="109"/>
      <c r="EO4" s="109"/>
      <c r="EP4"/>
      <c r="EQ4" s="8"/>
      <c r="ES4"/>
      <c r="ET4"/>
      <c r="EU4" s="8"/>
      <c r="EV4" s="79"/>
      <c r="EX4" s="9"/>
      <c r="EY4" s="62"/>
      <c r="EZ4" s="40"/>
    </row>
    <row r="5" spans="1:156" ht="15.75" customHeight="1" x14ac:dyDescent="0.2">
      <c r="B5" s="6">
        <v>2</v>
      </c>
      <c r="C5" s="6" t="s">
        <v>1411</v>
      </c>
      <c r="E5" s="33">
        <v>1</v>
      </c>
      <c r="G5" s="6">
        <v>68</v>
      </c>
      <c r="I5" s="6">
        <v>7</v>
      </c>
      <c r="K5" s="6">
        <v>2200</v>
      </c>
      <c r="L5" s="6">
        <v>100</v>
      </c>
      <c r="M5" s="6">
        <v>450</v>
      </c>
      <c r="P5" s="6">
        <v>50</v>
      </c>
      <c r="Q5" s="6">
        <v>10</v>
      </c>
      <c r="R5" s="6">
        <v>400</v>
      </c>
      <c r="S5" s="6">
        <v>10</v>
      </c>
      <c r="T5" s="6">
        <v>30</v>
      </c>
      <c r="U5" s="6">
        <v>15</v>
      </c>
      <c r="X5" s="6">
        <v>1</v>
      </c>
      <c r="AA5" s="6">
        <v>0</v>
      </c>
      <c r="AB5" s="6">
        <v>20</v>
      </c>
      <c r="AI5" s="6">
        <v>100</v>
      </c>
      <c r="BA5" s="6">
        <v>10</v>
      </c>
      <c r="BB5" s="6">
        <v>150</v>
      </c>
      <c r="BC5" s="6">
        <v>2</v>
      </c>
      <c r="BD5" s="6">
        <v>50</v>
      </c>
      <c r="BE5" s="6">
        <v>3</v>
      </c>
      <c r="BF5" s="6">
        <v>50</v>
      </c>
      <c r="CB5" s="6">
        <v>1</v>
      </c>
      <c r="CC5" s="6">
        <v>60</v>
      </c>
      <c r="CH5" s="6">
        <v>1</v>
      </c>
      <c r="CI5" s="6">
        <v>20</v>
      </c>
      <c r="CJ5" s="6">
        <v>50</v>
      </c>
      <c r="CN5" s="6">
        <v>15</v>
      </c>
      <c r="CW5" s="6">
        <v>25</v>
      </c>
      <c r="CX5" s="6">
        <v>30</v>
      </c>
      <c r="DF5" s="109"/>
      <c r="DG5" s="102"/>
      <c r="DH5" s="102"/>
      <c r="DI5" s="102"/>
      <c r="DJ5" s="102"/>
      <c r="DK5" s="102"/>
      <c r="DL5" s="102"/>
      <c r="DM5" s="109"/>
      <c r="DN5" s="102"/>
      <c r="DO5" s="109"/>
      <c r="DP5" s="109"/>
      <c r="DQ5" s="109"/>
      <c r="DR5" s="109"/>
      <c r="DS5" s="109"/>
      <c r="DT5" s="109"/>
      <c r="DU5" s="109"/>
      <c r="DV5" s="109"/>
      <c r="DW5" s="110"/>
      <c r="DX5" s="109"/>
      <c r="DY5" s="109"/>
      <c r="DZ5" s="109"/>
      <c r="EA5" s="109"/>
      <c r="EB5" s="109"/>
      <c r="EC5" s="109"/>
      <c r="ED5" s="109"/>
      <c r="EE5" s="109"/>
      <c r="EF5" s="109"/>
      <c r="EG5" s="111"/>
      <c r="EH5" s="109"/>
      <c r="EI5" s="109"/>
      <c r="EJ5" s="109"/>
      <c r="EK5" s="109"/>
      <c r="EL5" s="109"/>
      <c r="EM5" s="109"/>
      <c r="EN5" s="109"/>
      <c r="EO5" s="109"/>
      <c r="EP5"/>
      <c r="EQ5" s="8"/>
      <c r="ES5"/>
      <c r="ET5"/>
      <c r="EU5" s="8"/>
      <c r="EV5" s="79"/>
      <c r="EY5" s="62"/>
    </row>
    <row r="6" spans="1:156" ht="17" x14ac:dyDescent="0.2">
      <c r="B6" s="6">
        <v>3</v>
      </c>
      <c r="C6" s="6" t="s">
        <v>1412</v>
      </c>
      <c r="D6" s="33">
        <v>1</v>
      </c>
      <c r="G6" s="6">
        <v>22</v>
      </c>
      <c r="K6" s="6">
        <v>3000</v>
      </c>
      <c r="L6" s="6">
        <v>150</v>
      </c>
      <c r="M6" s="6">
        <v>150</v>
      </c>
      <c r="P6" s="6">
        <v>10</v>
      </c>
      <c r="Q6" s="6">
        <v>1</v>
      </c>
      <c r="R6" s="6">
        <v>150</v>
      </c>
      <c r="S6" s="6">
        <v>10</v>
      </c>
      <c r="T6" s="6">
        <v>10</v>
      </c>
      <c r="U6" s="6">
        <v>6</v>
      </c>
      <c r="X6" s="6">
        <v>2</v>
      </c>
      <c r="AA6" s="6">
        <v>1</v>
      </c>
      <c r="AV6" s="6">
        <v>20</v>
      </c>
      <c r="AX6" s="6">
        <v>120</v>
      </c>
      <c r="CB6" s="6">
        <v>0.25</v>
      </c>
      <c r="CC6" s="6">
        <v>38</v>
      </c>
      <c r="CH6" s="6">
        <v>2</v>
      </c>
      <c r="CI6" s="6">
        <v>30</v>
      </c>
      <c r="CJ6" s="6">
        <v>20</v>
      </c>
      <c r="CN6" s="6">
        <v>15</v>
      </c>
      <c r="CW6" s="6">
        <v>38</v>
      </c>
      <c r="CX6" s="6">
        <v>90</v>
      </c>
      <c r="DF6" s="109"/>
      <c r="DG6" s="102"/>
      <c r="DH6" s="102"/>
      <c r="DI6" s="102"/>
      <c r="DJ6" s="102"/>
      <c r="DK6" s="102"/>
      <c r="DL6" s="102"/>
      <c r="DM6" s="109"/>
      <c r="DN6" s="102"/>
      <c r="DO6" s="109"/>
      <c r="DP6" s="109"/>
      <c r="DQ6" s="109"/>
      <c r="DR6" s="109"/>
      <c r="DS6" s="109"/>
      <c r="DT6" s="109"/>
      <c r="DU6" s="109"/>
      <c r="DV6" s="109"/>
      <c r="DW6" s="110"/>
      <c r="DX6" s="109"/>
      <c r="DY6" s="109"/>
      <c r="DZ6" s="109"/>
      <c r="EA6" s="109"/>
      <c r="EB6" s="109"/>
      <c r="EC6" s="109"/>
      <c r="ED6" s="109"/>
      <c r="EE6" s="109"/>
      <c r="EF6" s="109"/>
      <c r="EG6" s="111"/>
      <c r="EH6" s="109"/>
      <c r="EI6" s="109"/>
      <c r="EJ6" s="109"/>
      <c r="EK6" s="109"/>
      <c r="EL6" s="109"/>
      <c r="EM6" s="109"/>
      <c r="EN6" s="109"/>
      <c r="EO6" s="109"/>
      <c r="EP6"/>
      <c r="EQ6" s="8"/>
      <c r="ES6"/>
      <c r="ET6"/>
      <c r="EU6" s="8"/>
      <c r="EV6" s="79"/>
      <c r="EY6" s="62"/>
    </row>
    <row r="7" spans="1:156" ht="17" x14ac:dyDescent="0.2">
      <c r="B7" s="6">
        <v>4</v>
      </c>
      <c r="C7" s="6" t="s">
        <v>274</v>
      </c>
      <c r="D7" s="33">
        <v>1</v>
      </c>
      <c r="G7" s="6">
        <v>79</v>
      </c>
      <c r="I7" s="6">
        <v>15</v>
      </c>
      <c r="K7" s="6">
        <v>6000</v>
      </c>
      <c r="L7" s="6">
        <v>200</v>
      </c>
      <c r="M7" s="6">
        <v>300</v>
      </c>
      <c r="P7" s="6">
        <v>200</v>
      </c>
      <c r="Q7" s="6">
        <v>40</v>
      </c>
      <c r="R7" s="6">
        <v>500</v>
      </c>
      <c r="S7" s="6">
        <v>15</v>
      </c>
      <c r="T7" s="6">
        <v>30</v>
      </c>
      <c r="U7" s="6">
        <v>15</v>
      </c>
      <c r="X7" s="6">
        <v>4</v>
      </c>
      <c r="AA7" s="6">
        <v>9</v>
      </c>
      <c r="AB7" s="6">
        <v>3</v>
      </c>
      <c r="AC7" s="6">
        <v>4</v>
      </c>
      <c r="AD7" s="6">
        <v>7</v>
      </c>
      <c r="AF7" s="6">
        <v>3</v>
      </c>
      <c r="AI7" s="6">
        <v>500</v>
      </c>
      <c r="AU7" s="6">
        <v>4</v>
      </c>
      <c r="AV7" s="6">
        <v>30</v>
      </c>
      <c r="AX7" s="6">
        <v>300</v>
      </c>
      <c r="AY7" s="6">
        <v>4</v>
      </c>
      <c r="AZ7" s="6">
        <v>110</v>
      </c>
      <c r="BC7" s="6">
        <v>8</v>
      </c>
      <c r="BD7" s="6">
        <v>150</v>
      </c>
      <c r="BE7" s="6">
        <v>10</v>
      </c>
      <c r="BF7" s="6">
        <v>450</v>
      </c>
      <c r="BI7" s="6">
        <v>12</v>
      </c>
      <c r="BJ7" s="6">
        <v>200</v>
      </c>
      <c r="CB7" s="6">
        <v>0.75</v>
      </c>
      <c r="CC7" s="6">
        <v>100</v>
      </c>
      <c r="CH7" s="6">
        <v>2</v>
      </c>
      <c r="CI7" s="6">
        <v>60</v>
      </c>
      <c r="CJ7" s="6">
        <v>300</v>
      </c>
      <c r="CN7" s="6">
        <v>40</v>
      </c>
      <c r="DF7" s="109"/>
      <c r="DG7" s="102"/>
      <c r="DH7" s="102"/>
      <c r="DI7" s="102"/>
      <c r="DJ7" s="102"/>
      <c r="DK7" s="102"/>
      <c r="DL7" s="102"/>
      <c r="DM7" s="109"/>
      <c r="DN7" s="102"/>
      <c r="DO7" s="109"/>
      <c r="DP7" s="109"/>
      <c r="DQ7" s="109"/>
      <c r="DR7" s="109"/>
      <c r="DS7" s="109"/>
      <c r="DT7" s="109"/>
      <c r="DU7" s="109"/>
      <c r="DV7" s="109"/>
      <c r="DW7" s="110"/>
      <c r="DX7" s="109"/>
      <c r="DY7" s="109"/>
      <c r="DZ7" s="109"/>
      <c r="EA7" s="109"/>
      <c r="EB7" s="109"/>
      <c r="EC7" s="109"/>
      <c r="ED7" s="109"/>
      <c r="EE7" s="109"/>
      <c r="EF7" s="109"/>
      <c r="EG7" s="111"/>
      <c r="EH7" s="109"/>
      <c r="EI7" s="109"/>
      <c r="EJ7" s="109"/>
      <c r="EK7" s="109"/>
      <c r="EL7" s="109"/>
      <c r="EM7" s="109"/>
      <c r="EN7" s="109"/>
      <c r="EO7" s="109"/>
      <c r="EP7"/>
      <c r="EQ7" s="8"/>
      <c r="ES7"/>
      <c r="ET7"/>
      <c r="EU7" s="8"/>
      <c r="EV7" s="79"/>
      <c r="EY7" s="62"/>
    </row>
    <row r="8" spans="1:156" ht="17" x14ac:dyDescent="0.2">
      <c r="B8" s="6">
        <v>5</v>
      </c>
      <c r="C8" s="6" t="s">
        <v>895</v>
      </c>
      <c r="D8" s="33">
        <v>1</v>
      </c>
      <c r="G8" s="6">
        <v>69</v>
      </c>
      <c r="I8" s="6">
        <v>20</v>
      </c>
      <c r="K8" s="6">
        <v>5000</v>
      </c>
      <c r="L8" s="6">
        <v>300</v>
      </c>
      <c r="M8" s="6">
        <v>500</v>
      </c>
      <c r="P8" s="6">
        <v>150</v>
      </c>
      <c r="Q8" s="6">
        <v>56</v>
      </c>
      <c r="R8" s="6">
        <v>400</v>
      </c>
      <c r="S8" s="6">
        <v>19</v>
      </c>
      <c r="T8" s="6">
        <v>18</v>
      </c>
      <c r="U8" s="6">
        <v>14</v>
      </c>
      <c r="X8" s="6">
        <v>5</v>
      </c>
      <c r="AA8" s="6">
        <v>5</v>
      </c>
      <c r="AB8" s="6">
        <v>2</v>
      </c>
      <c r="AC8" s="6">
        <v>7</v>
      </c>
      <c r="AD8" s="6">
        <v>1</v>
      </c>
      <c r="AE8" s="6">
        <v>8</v>
      </c>
      <c r="AH8" s="6">
        <v>1000</v>
      </c>
      <c r="AI8" s="6">
        <v>150</v>
      </c>
      <c r="AU8" s="6">
        <v>5</v>
      </c>
      <c r="AV8" s="6">
        <v>25</v>
      </c>
      <c r="AX8" s="6">
        <v>350</v>
      </c>
      <c r="BC8" s="6">
        <v>3</v>
      </c>
      <c r="BD8" s="6">
        <v>100</v>
      </c>
      <c r="BE8" s="6">
        <v>9</v>
      </c>
      <c r="BF8" s="6">
        <v>350</v>
      </c>
      <c r="BI8" s="6">
        <v>4</v>
      </c>
      <c r="BJ8" s="6">
        <v>75</v>
      </c>
      <c r="CB8" s="6">
        <v>0.5</v>
      </c>
      <c r="CC8" s="6">
        <v>60</v>
      </c>
      <c r="CH8" s="6">
        <v>1</v>
      </c>
      <c r="CI8" s="6">
        <v>9</v>
      </c>
      <c r="CJ8" s="6">
        <v>14</v>
      </c>
      <c r="CN8" s="6">
        <v>5</v>
      </c>
      <c r="CW8" s="6">
        <v>30</v>
      </c>
      <c r="CX8" s="6">
        <v>30</v>
      </c>
      <c r="DF8" s="109"/>
      <c r="DG8" s="102"/>
      <c r="DH8" s="102"/>
      <c r="DI8" s="102"/>
      <c r="DJ8" s="102"/>
      <c r="DK8" s="102"/>
      <c r="DL8" s="102"/>
      <c r="DM8" s="109"/>
      <c r="DN8" s="102"/>
      <c r="DO8" s="109"/>
      <c r="DP8" s="109"/>
      <c r="DQ8" s="109"/>
      <c r="DR8" s="109"/>
      <c r="DS8" s="109"/>
      <c r="DT8" s="109"/>
      <c r="DU8" s="109"/>
      <c r="DV8" s="109"/>
      <c r="DW8" s="110"/>
      <c r="DX8" s="109"/>
      <c r="DY8" s="109"/>
      <c r="DZ8" s="109"/>
      <c r="EA8" s="109"/>
      <c r="EB8" s="109"/>
      <c r="EC8" s="109"/>
      <c r="ED8" s="109"/>
      <c r="EE8" s="109"/>
      <c r="EF8" s="109"/>
      <c r="EG8" s="111"/>
      <c r="EH8" s="109"/>
      <c r="EI8" s="109"/>
      <c r="EJ8" s="109"/>
      <c r="EK8" s="109"/>
      <c r="EL8" s="109"/>
      <c r="EM8" s="109"/>
      <c r="EN8" s="109"/>
      <c r="EO8" s="109"/>
      <c r="EP8"/>
      <c r="EQ8" s="8"/>
      <c r="ES8"/>
      <c r="ET8"/>
      <c r="EU8" s="8"/>
      <c r="EV8" s="79"/>
      <c r="EY8" s="62"/>
    </row>
    <row r="9" spans="1:156" ht="17" x14ac:dyDescent="0.2">
      <c r="B9" s="6">
        <v>6</v>
      </c>
      <c r="C9" s="6" t="s">
        <v>1040</v>
      </c>
      <c r="E9" s="33">
        <v>1</v>
      </c>
      <c r="G9" s="6">
        <v>75</v>
      </c>
      <c r="H9" s="6">
        <v>7</v>
      </c>
      <c r="I9" s="6">
        <v>8</v>
      </c>
      <c r="K9" s="6">
        <v>5000</v>
      </c>
      <c r="L9" s="6">
        <v>150</v>
      </c>
      <c r="M9" s="6">
        <v>600</v>
      </c>
      <c r="N9" s="6">
        <v>30</v>
      </c>
      <c r="P9" s="6">
        <v>80</v>
      </c>
      <c r="Q9" s="6">
        <v>10</v>
      </c>
      <c r="R9" s="6">
        <v>400</v>
      </c>
      <c r="S9" s="6">
        <v>20</v>
      </c>
      <c r="T9" s="6">
        <v>35</v>
      </c>
      <c r="U9" s="6">
        <v>13</v>
      </c>
      <c r="X9" s="6">
        <v>4</v>
      </c>
      <c r="AA9" s="6">
        <v>8</v>
      </c>
      <c r="AB9" s="6">
        <v>9</v>
      </c>
      <c r="AC9" s="6">
        <v>10</v>
      </c>
      <c r="AE9" s="6">
        <v>2</v>
      </c>
      <c r="AH9" s="6">
        <v>1100</v>
      </c>
      <c r="AI9" s="6">
        <v>800</v>
      </c>
      <c r="AU9" s="6">
        <v>2</v>
      </c>
      <c r="AV9" s="6">
        <v>40</v>
      </c>
      <c r="AW9" s="6">
        <v>7</v>
      </c>
      <c r="AX9" s="6">
        <v>250</v>
      </c>
      <c r="BA9" s="6">
        <v>4</v>
      </c>
      <c r="BB9" s="6">
        <v>100</v>
      </c>
      <c r="BC9" s="6">
        <v>4</v>
      </c>
      <c r="BD9" s="6">
        <v>120</v>
      </c>
      <c r="BE9" s="6">
        <v>8</v>
      </c>
      <c r="BF9" s="6">
        <v>200</v>
      </c>
      <c r="BI9" s="6">
        <v>1</v>
      </c>
      <c r="BJ9" s="6">
        <v>8</v>
      </c>
      <c r="CB9" s="6">
        <v>1</v>
      </c>
      <c r="CC9" s="6">
        <v>65</v>
      </c>
      <c r="CH9" s="6">
        <v>1</v>
      </c>
      <c r="CI9" s="6">
        <v>50</v>
      </c>
      <c r="CJ9" s="6">
        <v>75</v>
      </c>
      <c r="CN9" s="6">
        <v>25</v>
      </c>
      <c r="CW9" s="6">
        <v>30</v>
      </c>
      <c r="CX9" s="6">
        <v>55</v>
      </c>
      <c r="DF9" s="109"/>
      <c r="DG9" s="102"/>
      <c r="DH9" s="102"/>
      <c r="DI9" s="102"/>
      <c r="DJ9" s="102"/>
      <c r="DK9" s="102"/>
      <c r="DL9" s="102"/>
      <c r="DM9" s="109"/>
      <c r="DN9" s="102"/>
      <c r="DO9" s="109"/>
      <c r="DP9" s="109"/>
      <c r="DQ9" s="109"/>
      <c r="DR9" s="109"/>
      <c r="DS9" s="109"/>
      <c r="DT9" s="109"/>
      <c r="DU9" s="109"/>
      <c r="DV9" s="109"/>
      <c r="DW9" s="110"/>
      <c r="DX9" s="109"/>
      <c r="DY9" s="109"/>
      <c r="DZ9" s="109"/>
      <c r="EA9" s="109"/>
      <c r="EB9" s="109"/>
      <c r="EC9" s="109"/>
      <c r="ED9" s="109"/>
      <c r="EE9" s="109"/>
      <c r="EF9" s="109"/>
      <c r="EG9" s="111"/>
      <c r="EH9" s="109"/>
      <c r="EI9" s="109"/>
      <c r="EJ9" s="109"/>
      <c r="EK9" s="109"/>
      <c r="EL9" s="109"/>
      <c r="EM9" s="109"/>
      <c r="EN9" s="109"/>
      <c r="EO9" s="109"/>
      <c r="EP9"/>
      <c r="EQ9" s="8"/>
      <c r="ES9"/>
      <c r="ET9"/>
      <c r="EU9" s="8"/>
      <c r="EV9" s="79"/>
      <c r="EY9" s="62"/>
    </row>
    <row r="10" spans="1:156" ht="17" x14ac:dyDescent="0.2">
      <c r="B10" s="6">
        <v>7</v>
      </c>
      <c r="C10" s="6" t="s">
        <v>588</v>
      </c>
      <c r="D10" s="33">
        <v>1</v>
      </c>
      <c r="G10" s="6">
        <v>3</v>
      </c>
      <c r="H10" s="6">
        <v>1</v>
      </c>
      <c r="K10" s="6">
        <v>1250</v>
      </c>
      <c r="L10" s="6">
        <v>10</v>
      </c>
      <c r="M10" s="6">
        <v>115</v>
      </c>
      <c r="N10" s="6">
        <v>10</v>
      </c>
      <c r="P10" s="6">
        <v>38</v>
      </c>
      <c r="Q10" s="6">
        <v>6</v>
      </c>
      <c r="R10" s="6">
        <v>450</v>
      </c>
      <c r="S10" s="6">
        <v>2</v>
      </c>
      <c r="T10" s="6">
        <v>2</v>
      </c>
      <c r="U10" s="6">
        <v>1</v>
      </c>
      <c r="X10" s="6">
        <v>1</v>
      </c>
      <c r="AA10" s="6">
        <v>0</v>
      </c>
      <c r="AU10" s="6">
        <v>1</v>
      </c>
      <c r="AV10" s="6">
        <v>12</v>
      </c>
      <c r="AX10" s="6">
        <v>40</v>
      </c>
      <c r="BZ10" s="6">
        <v>1.5</v>
      </c>
      <c r="CA10" s="6">
        <v>800</v>
      </c>
      <c r="CB10" s="6">
        <v>0.5</v>
      </c>
      <c r="CC10" s="6">
        <v>25</v>
      </c>
      <c r="CH10" s="6">
        <v>1</v>
      </c>
      <c r="CI10" s="6">
        <v>200</v>
      </c>
      <c r="CJ10" s="6">
        <v>250</v>
      </c>
      <c r="CN10" s="6">
        <v>80</v>
      </c>
      <c r="DF10" s="109"/>
      <c r="DG10" s="102"/>
      <c r="DH10" s="102"/>
      <c r="DI10" s="102"/>
      <c r="DJ10" s="102"/>
      <c r="DK10" s="102"/>
      <c r="DL10" s="102"/>
      <c r="DM10" s="109"/>
      <c r="DN10" s="102"/>
      <c r="DO10" s="109"/>
      <c r="DP10" s="109"/>
      <c r="DQ10" s="109"/>
      <c r="DR10" s="109"/>
      <c r="DS10" s="109"/>
      <c r="DT10" s="109"/>
      <c r="DU10" s="109"/>
      <c r="DV10" s="109"/>
      <c r="DW10" s="110"/>
      <c r="DX10" s="109"/>
      <c r="DY10" s="109"/>
      <c r="DZ10" s="109"/>
      <c r="EA10" s="109"/>
      <c r="EB10" s="109"/>
      <c r="EC10" s="109"/>
      <c r="ED10" s="109"/>
      <c r="EE10" s="109"/>
      <c r="EF10" s="109"/>
      <c r="EG10" s="111"/>
      <c r="EH10" s="109"/>
      <c r="EI10" s="109"/>
      <c r="EJ10" s="109"/>
      <c r="EK10" s="109"/>
      <c r="EL10" s="109"/>
      <c r="EM10" s="109"/>
      <c r="EN10" s="109"/>
      <c r="EO10" s="109"/>
      <c r="EP10"/>
      <c r="EQ10" s="8"/>
      <c r="ES10"/>
      <c r="ET10"/>
      <c r="EU10" s="8"/>
      <c r="EV10" s="79"/>
      <c r="EY10" s="62"/>
    </row>
    <row r="11" spans="1:156" ht="17" x14ac:dyDescent="0.2">
      <c r="B11" s="6">
        <v>8</v>
      </c>
      <c r="C11" s="6" t="s">
        <v>896</v>
      </c>
      <c r="D11" s="33">
        <v>1</v>
      </c>
      <c r="G11" s="6">
        <v>50</v>
      </c>
      <c r="H11" s="6">
        <v>3</v>
      </c>
      <c r="I11" s="6">
        <v>16</v>
      </c>
      <c r="K11" s="6">
        <v>5000</v>
      </c>
      <c r="L11" s="6">
        <v>250</v>
      </c>
      <c r="M11" s="6">
        <v>250</v>
      </c>
      <c r="N11" s="6">
        <v>50</v>
      </c>
      <c r="P11" s="6">
        <v>25</v>
      </c>
      <c r="Q11" s="6">
        <v>4</v>
      </c>
      <c r="R11" s="6">
        <v>450</v>
      </c>
      <c r="S11" s="6">
        <v>12</v>
      </c>
      <c r="T11" s="6">
        <v>22</v>
      </c>
      <c r="U11" s="6">
        <v>12</v>
      </c>
      <c r="X11" s="6">
        <v>3</v>
      </c>
      <c r="AA11" s="6">
        <v>4</v>
      </c>
      <c r="AB11" s="6">
        <v>2</v>
      </c>
      <c r="AC11" s="6">
        <v>11</v>
      </c>
      <c r="AD11" s="6">
        <v>2</v>
      </c>
      <c r="AE11" s="6">
        <v>8</v>
      </c>
      <c r="AF11" s="6">
        <v>2</v>
      </c>
      <c r="AH11" s="6">
        <v>1500</v>
      </c>
      <c r="AI11" s="6">
        <v>300</v>
      </c>
      <c r="AJ11" s="6">
        <v>200</v>
      </c>
      <c r="AU11" s="6">
        <v>5</v>
      </c>
      <c r="AV11" s="6">
        <v>35</v>
      </c>
      <c r="AX11" s="6">
        <v>200</v>
      </c>
      <c r="BC11" s="6">
        <v>3</v>
      </c>
      <c r="BD11" s="6">
        <v>150</v>
      </c>
      <c r="BE11" s="6">
        <v>4</v>
      </c>
      <c r="BF11" s="6">
        <v>256</v>
      </c>
      <c r="BI11" s="6">
        <v>12</v>
      </c>
      <c r="BJ11" s="6">
        <v>175</v>
      </c>
      <c r="CB11" s="6">
        <v>0.75</v>
      </c>
      <c r="CC11" s="6">
        <v>100</v>
      </c>
      <c r="CH11" s="6">
        <v>3</v>
      </c>
      <c r="CI11" s="6">
        <v>100</v>
      </c>
      <c r="CJ11" s="6">
        <v>250</v>
      </c>
      <c r="CN11" s="6">
        <v>60</v>
      </c>
      <c r="CW11" s="6">
        <v>35</v>
      </c>
      <c r="CX11" s="6">
        <v>35</v>
      </c>
      <c r="DF11" s="109"/>
      <c r="DG11" s="102"/>
      <c r="DH11" s="102"/>
      <c r="DI11" s="102"/>
      <c r="DJ11" s="102"/>
      <c r="DK11" s="102"/>
      <c r="DL11" s="102"/>
      <c r="DM11" s="109"/>
      <c r="DN11" s="102"/>
      <c r="DO11" s="109"/>
      <c r="DP11" s="109"/>
      <c r="DQ11" s="109"/>
      <c r="DR11" s="109"/>
      <c r="DS11" s="109"/>
      <c r="DT11" s="109"/>
      <c r="DU11" s="109"/>
      <c r="DV11" s="109"/>
      <c r="DW11" s="110"/>
      <c r="DX11" s="109"/>
      <c r="DY11" s="109"/>
      <c r="DZ11" s="109"/>
      <c r="EA11" s="109"/>
      <c r="EB11" s="109"/>
      <c r="EC11" s="109"/>
      <c r="ED11" s="109"/>
      <c r="EE11" s="109"/>
      <c r="EF11" s="109"/>
      <c r="EG11" s="111"/>
      <c r="EH11" s="109"/>
      <c r="EI11" s="109"/>
      <c r="EJ11" s="109"/>
      <c r="EK11" s="109"/>
      <c r="EL11" s="109"/>
      <c r="EM11" s="109"/>
      <c r="EN11" s="109"/>
      <c r="EO11" s="109"/>
      <c r="EP11"/>
      <c r="EQ11" s="8"/>
      <c r="ES11"/>
      <c r="ET11"/>
      <c r="EU11" s="8"/>
      <c r="EV11" s="79"/>
      <c r="EY11" s="62"/>
    </row>
    <row r="12" spans="1:156" ht="17" x14ac:dyDescent="0.2">
      <c r="B12" s="6">
        <v>9</v>
      </c>
      <c r="C12" s="6" t="s">
        <v>77</v>
      </c>
      <c r="D12" s="33">
        <v>1</v>
      </c>
      <c r="G12" s="6">
        <v>55</v>
      </c>
      <c r="I12" s="6">
        <v>10</v>
      </c>
      <c r="K12" s="6">
        <v>4800</v>
      </c>
      <c r="L12" s="6">
        <v>200</v>
      </c>
      <c r="M12" s="6">
        <v>350</v>
      </c>
      <c r="N12" s="6">
        <v>25</v>
      </c>
      <c r="P12" s="6">
        <v>25</v>
      </c>
      <c r="Q12" s="6">
        <v>4</v>
      </c>
      <c r="R12" s="6">
        <v>800</v>
      </c>
      <c r="S12" s="6">
        <v>7</v>
      </c>
      <c r="T12" s="6">
        <v>25</v>
      </c>
      <c r="U12" s="6">
        <v>7</v>
      </c>
      <c r="X12" s="6">
        <v>3</v>
      </c>
      <c r="AA12" s="6">
        <v>7</v>
      </c>
      <c r="AB12" s="6">
        <v>3</v>
      </c>
      <c r="AC12" s="6">
        <v>7</v>
      </c>
      <c r="AE12" s="6">
        <v>2</v>
      </c>
      <c r="AF12" s="6">
        <v>1</v>
      </c>
      <c r="AI12" s="6">
        <v>800</v>
      </c>
      <c r="AU12" s="6">
        <v>5</v>
      </c>
      <c r="AV12" s="6">
        <v>30</v>
      </c>
      <c r="AX12" s="6">
        <v>210</v>
      </c>
      <c r="AY12" s="6">
        <v>5</v>
      </c>
      <c r="AZ12" s="6">
        <v>110</v>
      </c>
      <c r="BC12" s="6">
        <v>4.5</v>
      </c>
      <c r="BD12" s="6">
        <v>80</v>
      </c>
      <c r="BE12" s="6">
        <v>3</v>
      </c>
      <c r="BF12" s="6">
        <v>135</v>
      </c>
      <c r="BI12" s="6">
        <v>11</v>
      </c>
      <c r="BJ12" s="6">
        <v>185</v>
      </c>
      <c r="CB12" s="6">
        <v>0.5</v>
      </c>
      <c r="CC12" s="6">
        <v>80</v>
      </c>
      <c r="CH12" s="6">
        <v>2</v>
      </c>
      <c r="CI12" s="6">
        <v>60</v>
      </c>
      <c r="CJ12" s="6">
        <v>250</v>
      </c>
      <c r="CN12" s="6">
        <v>75</v>
      </c>
      <c r="CW12" s="6">
        <v>40</v>
      </c>
      <c r="CX12" s="6">
        <v>40</v>
      </c>
      <c r="DF12" s="109"/>
      <c r="DG12" s="102"/>
      <c r="DH12" s="102"/>
      <c r="DI12" s="102"/>
      <c r="DJ12" s="102"/>
      <c r="DK12" s="102"/>
      <c r="DL12" s="102"/>
      <c r="DM12" s="109"/>
      <c r="DN12" s="102"/>
      <c r="DO12" s="109"/>
      <c r="DP12" s="109"/>
      <c r="DQ12" s="109"/>
      <c r="DR12" s="109"/>
      <c r="DS12" s="109"/>
      <c r="DT12" s="109"/>
      <c r="DU12" s="109"/>
      <c r="DV12" s="109"/>
      <c r="DW12" s="110"/>
      <c r="DX12" s="109"/>
      <c r="DY12" s="109"/>
      <c r="DZ12" s="109"/>
      <c r="EA12" s="109"/>
      <c r="EB12" s="109"/>
      <c r="EC12" s="109"/>
      <c r="ED12" s="109"/>
      <c r="EE12" s="109"/>
      <c r="EF12" s="109"/>
      <c r="EG12" s="111"/>
      <c r="EH12" s="109"/>
      <c r="EI12" s="109"/>
      <c r="EJ12" s="109"/>
      <c r="EK12" s="109"/>
      <c r="EL12" s="109"/>
      <c r="EM12" s="109"/>
      <c r="EN12" s="109"/>
      <c r="EO12" s="109"/>
      <c r="EP12"/>
      <c r="EQ12" s="8"/>
      <c r="ES12"/>
      <c r="ET12"/>
      <c r="EU12" s="8"/>
      <c r="EV12" s="79"/>
      <c r="EY12" s="62"/>
    </row>
    <row r="13" spans="1:156" s="38" customFormat="1" ht="17" x14ac:dyDescent="0.2">
      <c r="B13" s="38">
        <v>10</v>
      </c>
      <c r="C13" s="38" t="s">
        <v>1413</v>
      </c>
      <c r="D13" s="63">
        <v>1</v>
      </c>
      <c r="E13" s="63"/>
      <c r="F13" s="63"/>
      <c r="G13" s="38">
        <v>66</v>
      </c>
      <c r="H13" s="38">
        <v>4</v>
      </c>
      <c r="I13" s="38">
        <v>10</v>
      </c>
      <c r="K13" s="38">
        <v>4800</v>
      </c>
      <c r="L13" s="38">
        <v>150</v>
      </c>
      <c r="M13" s="38">
        <v>300</v>
      </c>
      <c r="N13" s="38">
        <v>25</v>
      </c>
      <c r="O13" s="38">
        <v>12</v>
      </c>
      <c r="P13" s="38">
        <v>25</v>
      </c>
      <c r="Q13" s="38">
        <v>4</v>
      </c>
      <c r="R13" s="38">
        <v>800</v>
      </c>
      <c r="S13" s="38">
        <v>10</v>
      </c>
      <c r="T13" s="38">
        <v>22</v>
      </c>
      <c r="U13" s="38">
        <v>15</v>
      </c>
      <c r="X13" s="38">
        <v>3</v>
      </c>
      <c r="AA13" s="38">
        <v>4</v>
      </c>
      <c r="AB13" s="38">
        <v>3</v>
      </c>
      <c r="AC13" s="38">
        <v>7</v>
      </c>
      <c r="AE13" s="38">
        <v>3</v>
      </c>
      <c r="AF13" s="38">
        <v>1</v>
      </c>
      <c r="AG13" s="38">
        <v>1</v>
      </c>
      <c r="AH13" s="38">
        <v>1000</v>
      </c>
      <c r="AI13" s="38">
        <v>300</v>
      </c>
      <c r="AK13" s="38">
        <v>2</v>
      </c>
      <c r="AL13" s="38">
        <v>1</v>
      </c>
      <c r="AS13" s="38">
        <v>2</v>
      </c>
      <c r="AT13" s="38">
        <v>12</v>
      </c>
      <c r="AU13" s="38">
        <v>3</v>
      </c>
      <c r="AV13" s="38">
        <v>40</v>
      </c>
      <c r="AW13" s="38">
        <v>5</v>
      </c>
      <c r="AX13" s="38">
        <v>200</v>
      </c>
      <c r="BC13" s="38">
        <v>2</v>
      </c>
      <c r="BD13" s="38">
        <v>100</v>
      </c>
      <c r="BE13" s="38">
        <v>6</v>
      </c>
      <c r="BF13" s="38">
        <v>300</v>
      </c>
      <c r="BI13" s="38">
        <v>5</v>
      </c>
      <c r="BJ13" s="38">
        <v>80</v>
      </c>
      <c r="BK13" s="38">
        <v>6</v>
      </c>
      <c r="BL13" s="38">
        <v>8</v>
      </c>
      <c r="CB13" s="38">
        <v>0.5</v>
      </c>
      <c r="CC13" s="38">
        <v>40</v>
      </c>
      <c r="CH13" s="38">
        <v>1</v>
      </c>
      <c r="CI13" s="38">
        <v>60</v>
      </c>
      <c r="CJ13" s="38">
        <v>25</v>
      </c>
      <c r="CN13" s="38">
        <v>8</v>
      </c>
      <c r="CW13" s="38">
        <v>35</v>
      </c>
      <c r="CX13" s="38">
        <v>35</v>
      </c>
      <c r="CY13" s="101"/>
      <c r="CZ13" s="101"/>
      <c r="DA13" s="101"/>
      <c r="DB13" s="101"/>
      <c r="DC13" s="101"/>
      <c r="DD13" s="102"/>
      <c r="DE13" s="102"/>
      <c r="DF13" s="109"/>
      <c r="DG13" s="102"/>
      <c r="DH13" s="102"/>
      <c r="DI13" s="102"/>
      <c r="DJ13" s="102"/>
      <c r="DK13" s="102"/>
      <c r="DL13" s="102"/>
      <c r="DM13" s="109"/>
      <c r="DN13" s="102"/>
      <c r="DO13" s="109"/>
      <c r="DP13" s="109"/>
      <c r="DQ13" s="109"/>
      <c r="DR13" s="109"/>
      <c r="DS13" s="109"/>
      <c r="DT13" s="109"/>
      <c r="DU13" s="109"/>
      <c r="DV13" s="109"/>
      <c r="DW13" s="110"/>
      <c r="DX13" s="109"/>
      <c r="DY13" s="109"/>
      <c r="DZ13" s="109"/>
      <c r="EA13" s="109"/>
      <c r="EB13" s="109"/>
      <c r="EC13" s="109"/>
      <c r="ED13" s="109"/>
      <c r="EE13" s="109"/>
      <c r="EF13" s="109"/>
      <c r="EG13" s="111"/>
      <c r="EH13" s="109"/>
      <c r="EI13" s="109"/>
      <c r="EJ13" s="109"/>
      <c r="EK13" s="109"/>
      <c r="EL13" s="109"/>
      <c r="EM13" s="109"/>
      <c r="EN13" s="109"/>
      <c r="EO13" s="109"/>
      <c r="EP13" s="74"/>
      <c r="EQ13" s="75"/>
      <c r="ES13" s="74"/>
      <c r="ET13" s="74"/>
      <c r="EU13" s="75"/>
      <c r="EV13" s="79"/>
      <c r="EW13" s="78"/>
      <c r="EY13" s="62"/>
    </row>
    <row r="14" spans="1:156" ht="17" x14ac:dyDescent="0.2">
      <c r="A14" s="6">
        <v>2</v>
      </c>
      <c r="B14" s="6">
        <v>1</v>
      </c>
      <c r="C14" s="6" t="s">
        <v>1026</v>
      </c>
      <c r="D14" s="33">
        <v>1</v>
      </c>
      <c r="G14" s="6">
        <v>55</v>
      </c>
      <c r="H14" s="6">
        <v>3</v>
      </c>
      <c r="I14" s="6">
        <v>10</v>
      </c>
      <c r="K14" s="6">
        <v>3600</v>
      </c>
      <c r="L14" s="6">
        <v>300</v>
      </c>
      <c r="M14" s="6">
        <v>400</v>
      </c>
      <c r="N14" s="6">
        <v>10</v>
      </c>
      <c r="P14" s="6">
        <v>60</v>
      </c>
      <c r="Q14" s="6">
        <v>8</v>
      </c>
      <c r="R14" s="6">
        <v>500</v>
      </c>
      <c r="S14" s="6">
        <v>11</v>
      </c>
      <c r="T14" s="6">
        <v>16</v>
      </c>
      <c r="U14" s="6">
        <v>8</v>
      </c>
      <c r="X14" s="6">
        <v>2</v>
      </c>
      <c r="AA14" s="6">
        <v>7</v>
      </c>
      <c r="AB14" s="6">
        <v>1</v>
      </c>
      <c r="AC14" s="6">
        <v>9</v>
      </c>
      <c r="AE14" s="6">
        <v>3</v>
      </c>
      <c r="AF14" s="6">
        <v>1</v>
      </c>
      <c r="AG14" s="6">
        <v>1</v>
      </c>
      <c r="AH14" s="6">
        <v>1500</v>
      </c>
      <c r="AI14" s="6">
        <v>100</v>
      </c>
      <c r="AU14" s="6">
        <v>2</v>
      </c>
      <c r="AV14" s="6">
        <v>40</v>
      </c>
      <c r="AX14" s="6">
        <v>320</v>
      </c>
      <c r="AY14" s="6">
        <v>3</v>
      </c>
      <c r="AZ14" s="6">
        <v>76</v>
      </c>
      <c r="BC14" s="6">
        <v>2</v>
      </c>
      <c r="BD14" s="6">
        <v>75</v>
      </c>
      <c r="BI14" s="6">
        <v>4</v>
      </c>
      <c r="BJ14" s="6">
        <v>29</v>
      </c>
      <c r="CB14" s="6">
        <v>0.5</v>
      </c>
      <c r="CC14" s="6">
        <v>12</v>
      </c>
      <c r="CH14" s="6">
        <v>3</v>
      </c>
      <c r="CI14" s="6">
        <v>140</v>
      </c>
      <c r="CJ14" s="6">
        <v>150</v>
      </c>
      <c r="CN14" s="6">
        <v>40</v>
      </c>
      <c r="CW14" s="6">
        <v>80</v>
      </c>
      <c r="CX14" s="6">
        <v>75</v>
      </c>
      <c r="DF14" s="109"/>
      <c r="DG14" s="102"/>
      <c r="DH14" s="102"/>
      <c r="DI14" s="102"/>
      <c r="DJ14" s="102"/>
      <c r="DK14" s="102"/>
      <c r="DL14" s="102"/>
      <c r="DM14" s="109"/>
      <c r="DN14" s="102"/>
      <c r="DO14" s="109"/>
      <c r="DP14" s="109"/>
      <c r="DQ14" s="109"/>
      <c r="DR14" s="109"/>
      <c r="DS14" s="109"/>
      <c r="DT14" s="109"/>
      <c r="DU14" s="109"/>
      <c r="DV14" s="109"/>
      <c r="DW14" s="110"/>
      <c r="DX14" s="109"/>
      <c r="DY14" s="109"/>
      <c r="DZ14" s="109"/>
      <c r="EA14" s="109"/>
      <c r="EB14" s="109"/>
      <c r="EC14" s="109"/>
      <c r="ED14" s="109"/>
      <c r="EE14" s="109"/>
      <c r="EF14" s="109"/>
      <c r="EG14" s="111"/>
      <c r="EH14" s="109"/>
      <c r="EI14" s="109"/>
      <c r="EJ14" s="109"/>
      <c r="EK14" s="109"/>
      <c r="EL14" s="109"/>
      <c r="EM14" s="109"/>
      <c r="EN14" s="109"/>
      <c r="EO14" s="109"/>
      <c r="EP14"/>
      <c r="EQ14" s="8"/>
      <c r="ES14"/>
      <c r="ET14"/>
      <c r="EU14" s="8"/>
      <c r="EV14" s="79"/>
      <c r="EY14" s="62"/>
    </row>
    <row r="15" spans="1:156" ht="17" x14ac:dyDescent="0.2">
      <c r="B15" s="6">
        <v>2</v>
      </c>
      <c r="C15" s="6" t="s">
        <v>1244</v>
      </c>
      <c r="D15" s="33">
        <v>1</v>
      </c>
      <c r="G15" s="6">
        <v>31</v>
      </c>
      <c r="H15" s="6">
        <v>1</v>
      </c>
      <c r="I15" s="6">
        <v>4</v>
      </c>
      <c r="K15" s="6">
        <v>1300</v>
      </c>
      <c r="L15" s="6">
        <v>100</v>
      </c>
      <c r="M15" s="6">
        <v>200</v>
      </c>
      <c r="N15" s="6">
        <v>5</v>
      </c>
      <c r="R15" s="6">
        <v>300</v>
      </c>
      <c r="S15" s="6">
        <v>4</v>
      </c>
      <c r="T15" s="6">
        <v>10</v>
      </c>
      <c r="U15" s="6">
        <v>3</v>
      </c>
      <c r="X15" s="6">
        <v>1</v>
      </c>
      <c r="AA15" s="6">
        <v>3</v>
      </c>
      <c r="AB15" s="6">
        <v>5</v>
      </c>
      <c r="AC15" s="6">
        <v>3</v>
      </c>
      <c r="AF15" s="6">
        <v>1</v>
      </c>
      <c r="AI15" s="6">
        <v>200</v>
      </c>
      <c r="AV15" s="6">
        <v>30</v>
      </c>
      <c r="AX15" s="6">
        <v>200</v>
      </c>
      <c r="BE15" s="6">
        <v>8</v>
      </c>
      <c r="BF15" s="6">
        <v>300</v>
      </c>
      <c r="BI15" s="6">
        <v>1</v>
      </c>
      <c r="BJ15" s="6">
        <v>8</v>
      </c>
      <c r="CH15" s="6">
        <v>1</v>
      </c>
      <c r="CI15" s="6">
        <v>30</v>
      </c>
      <c r="CJ15" s="6">
        <v>100</v>
      </c>
      <c r="CN15" s="6">
        <v>25</v>
      </c>
      <c r="DF15" s="109"/>
      <c r="DG15" s="102"/>
      <c r="DH15" s="102"/>
      <c r="DI15" s="102"/>
      <c r="DJ15" s="102"/>
      <c r="DK15" s="102"/>
      <c r="DL15" s="102"/>
      <c r="DM15" s="109"/>
      <c r="DN15" s="102"/>
      <c r="DO15" s="109"/>
      <c r="DP15" s="109"/>
      <c r="DQ15" s="109"/>
      <c r="DR15" s="109"/>
      <c r="DS15" s="109"/>
      <c r="DT15" s="109"/>
      <c r="DU15" s="109"/>
      <c r="DV15" s="109"/>
      <c r="DW15" s="110"/>
      <c r="DX15" s="109"/>
      <c r="DY15" s="109"/>
      <c r="DZ15" s="109"/>
      <c r="EA15" s="109"/>
      <c r="EB15" s="109"/>
      <c r="EC15" s="109"/>
      <c r="ED15" s="109"/>
      <c r="EE15" s="109"/>
      <c r="EF15" s="109"/>
      <c r="EG15" s="111"/>
      <c r="EH15" s="109"/>
      <c r="EI15" s="109"/>
      <c r="EJ15" s="109"/>
      <c r="EK15" s="109"/>
      <c r="EL15" s="109"/>
      <c r="EM15" s="109"/>
      <c r="EN15" s="109"/>
      <c r="EO15" s="109"/>
      <c r="EP15"/>
      <c r="EQ15" s="8"/>
      <c r="ES15"/>
      <c r="ET15"/>
      <c r="EU15" s="8"/>
      <c r="EV15" s="79"/>
      <c r="EY15" s="62"/>
    </row>
    <row r="16" spans="1:156" ht="17" x14ac:dyDescent="0.2">
      <c r="B16" s="6">
        <v>3</v>
      </c>
      <c r="C16" s="6" t="s">
        <v>948</v>
      </c>
      <c r="D16" s="33">
        <v>1</v>
      </c>
      <c r="G16" s="6">
        <v>82</v>
      </c>
      <c r="H16" s="6">
        <v>1</v>
      </c>
      <c r="I16" s="6">
        <v>14</v>
      </c>
      <c r="K16" s="6">
        <v>6000</v>
      </c>
      <c r="L16" s="6">
        <v>150</v>
      </c>
      <c r="M16" s="6">
        <v>375</v>
      </c>
      <c r="N16" s="6">
        <v>5</v>
      </c>
      <c r="P16" s="6">
        <v>100</v>
      </c>
      <c r="Q16" s="6">
        <v>25</v>
      </c>
      <c r="R16" s="6">
        <v>820</v>
      </c>
      <c r="S16" s="6">
        <v>14</v>
      </c>
      <c r="T16" s="6">
        <v>25</v>
      </c>
      <c r="U16" s="6">
        <v>14</v>
      </c>
      <c r="X16" s="6">
        <v>3</v>
      </c>
      <c r="AA16" s="6">
        <v>7</v>
      </c>
      <c r="AB16" s="6">
        <v>5</v>
      </c>
      <c r="AC16" s="6">
        <v>9</v>
      </c>
      <c r="AD16" s="6">
        <v>2</v>
      </c>
      <c r="AE16" s="6">
        <v>1</v>
      </c>
      <c r="AF16" s="6">
        <v>1</v>
      </c>
      <c r="AG16" s="6">
        <v>2</v>
      </c>
      <c r="AH16" s="6">
        <v>1500</v>
      </c>
      <c r="AI16" s="6">
        <v>200</v>
      </c>
      <c r="AK16" s="6">
        <v>2</v>
      </c>
      <c r="AL16" s="6">
        <v>1</v>
      </c>
      <c r="AS16" s="6">
        <v>2</v>
      </c>
      <c r="AT16" s="6">
        <v>12</v>
      </c>
      <c r="AU16" s="6">
        <v>3</v>
      </c>
      <c r="AV16" s="6">
        <v>30</v>
      </c>
      <c r="AX16" s="6">
        <v>200</v>
      </c>
      <c r="BC16" s="6">
        <v>3</v>
      </c>
      <c r="BD16" s="6">
        <v>75</v>
      </c>
      <c r="BE16" s="6">
        <v>12</v>
      </c>
      <c r="BF16" s="6">
        <v>512</v>
      </c>
      <c r="BI16" s="6">
        <v>3</v>
      </c>
      <c r="BJ16" s="6">
        <v>75</v>
      </c>
      <c r="BK16" s="6">
        <v>20</v>
      </c>
      <c r="CB16" s="6">
        <v>0.5</v>
      </c>
      <c r="CC16" s="6">
        <v>30</v>
      </c>
      <c r="CH16" s="6">
        <v>1</v>
      </c>
      <c r="CI16" s="6">
        <v>70</v>
      </c>
      <c r="CJ16" s="6">
        <v>60</v>
      </c>
      <c r="CN16" s="6">
        <v>20</v>
      </c>
      <c r="CW16" s="6">
        <v>30</v>
      </c>
      <c r="CX16" s="6">
        <v>30</v>
      </c>
      <c r="DF16" s="109"/>
      <c r="DG16" s="102"/>
      <c r="DH16" s="102"/>
      <c r="DI16" s="102"/>
      <c r="DJ16" s="102"/>
      <c r="DK16" s="102"/>
      <c r="DL16" s="102"/>
      <c r="DM16" s="109"/>
      <c r="DN16" s="102"/>
      <c r="DO16" s="109"/>
      <c r="DP16" s="109"/>
      <c r="DQ16" s="109"/>
      <c r="DR16" s="109"/>
      <c r="DS16" s="109"/>
      <c r="DT16" s="109"/>
      <c r="DU16" s="109"/>
      <c r="DV16" s="109"/>
      <c r="DW16" s="110"/>
      <c r="DX16" s="109"/>
      <c r="DY16" s="109"/>
      <c r="DZ16" s="109"/>
      <c r="EA16" s="109"/>
      <c r="EB16" s="109"/>
      <c r="EC16" s="109"/>
      <c r="ED16" s="109"/>
      <c r="EE16" s="109"/>
      <c r="EF16" s="109"/>
      <c r="EG16" s="111"/>
      <c r="EH16" s="109"/>
      <c r="EI16" s="109"/>
      <c r="EJ16" s="109"/>
      <c r="EK16" s="109"/>
      <c r="EL16" s="109"/>
      <c r="EM16" s="109"/>
      <c r="EN16" s="109"/>
      <c r="EO16" s="109"/>
      <c r="EP16"/>
      <c r="EQ16" s="8"/>
      <c r="ES16"/>
      <c r="ET16"/>
      <c r="EU16" s="8"/>
      <c r="EV16" s="79"/>
      <c r="EY16" s="62"/>
    </row>
    <row r="17" spans="1:155" ht="17" x14ac:dyDescent="0.2">
      <c r="B17" s="6">
        <v>4</v>
      </c>
      <c r="C17" s="6" t="s">
        <v>411</v>
      </c>
      <c r="D17" s="33">
        <v>1</v>
      </c>
      <c r="G17" s="6">
        <v>40</v>
      </c>
      <c r="H17" s="6">
        <v>2</v>
      </c>
      <c r="K17" s="6">
        <v>2000</v>
      </c>
      <c r="L17" s="6">
        <v>200</v>
      </c>
      <c r="M17" s="6">
        <v>250</v>
      </c>
      <c r="N17" s="6">
        <v>20</v>
      </c>
      <c r="R17" s="6">
        <v>400</v>
      </c>
      <c r="S17" s="6">
        <v>6</v>
      </c>
      <c r="T17" s="6">
        <v>9</v>
      </c>
      <c r="U17" s="6">
        <v>5</v>
      </c>
      <c r="X17" s="6">
        <v>2</v>
      </c>
      <c r="AA17" s="6">
        <v>4</v>
      </c>
      <c r="AB17" s="6">
        <v>2</v>
      </c>
      <c r="AC17" s="6">
        <v>3</v>
      </c>
      <c r="AE17" s="6">
        <v>2</v>
      </c>
      <c r="AI17" s="6">
        <v>250</v>
      </c>
      <c r="AK17" s="6">
        <v>7</v>
      </c>
      <c r="AL17" s="6">
        <v>8</v>
      </c>
      <c r="AN17" s="6">
        <v>2</v>
      </c>
      <c r="AS17" s="6">
        <v>9</v>
      </c>
      <c r="AT17" s="6">
        <v>70</v>
      </c>
      <c r="AU17" s="6">
        <v>2</v>
      </c>
      <c r="AV17" s="6">
        <v>20</v>
      </c>
      <c r="AW17" s="6">
        <v>5</v>
      </c>
      <c r="AX17" s="6">
        <v>140</v>
      </c>
      <c r="BA17" s="6">
        <v>1</v>
      </c>
      <c r="BB17" s="6">
        <v>20</v>
      </c>
      <c r="BC17" s="6">
        <v>3</v>
      </c>
      <c r="BD17" s="6">
        <v>150</v>
      </c>
      <c r="BE17" s="6">
        <v>7</v>
      </c>
      <c r="BF17" s="6">
        <v>150</v>
      </c>
      <c r="BI17" s="6">
        <v>4</v>
      </c>
      <c r="BJ17" s="6">
        <v>75</v>
      </c>
      <c r="BZ17" s="6">
        <v>4</v>
      </c>
      <c r="CA17" s="6">
        <v>800</v>
      </c>
      <c r="CB17" s="6">
        <v>1</v>
      </c>
      <c r="CC17" s="6">
        <v>70</v>
      </c>
      <c r="CH17" s="6">
        <v>2</v>
      </c>
      <c r="CI17" s="6">
        <v>125</v>
      </c>
      <c r="CJ17" s="6">
        <v>25</v>
      </c>
      <c r="CN17" s="6">
        <v>15</v>
      </c>
      <c r="DF17" s="109"/>
      <c r="DG17" s="102"/>
      <c r="DH17" s="102"/>
      <c r="DI17" s="102"/>
      <c r="DJ17" s="102"/>
      <c r="DK17" s="102"/>
      <c r="DL17" s="102"/>
      <c r="DM17" s="109"/>
      <c r="DN17" s="102"/>
      <c r="DO17" s="109"/>
      <c r="DP17" s="109"/>
      <c r="DQ17" s="109"/>
      <c r="DR17" s="109"/>
      <c r="DS17" s="109"/>
      <c r="DT17" s="109"/>
      <c r="DU17" s="109"/>
      <c r="DV17" s="109"/>
      <c r="DW17" s="110"/>
      <c r="DX17" s="109"/>
      <c r="DY17" s="109"/>
      <c r="DZ17" s="109"/>
      <c r="EA17" s="109"/>
      <c r="EB17" s="109"/>
      <c r="EC17" s="109"/>
      <c r="ED17" s="109"/>
      <c r="EE17" s="109"/>
      <c r="EF17" s="109"/>
      <c r="EG17" s="111"/>
      <c r="EH17" s="109"/>
      <c r="EI17" s="109"/>
      <c r="EJ17" s="109"/>
      <c r="EK17" s="109"/>
      <c r="EL17" s="109"/>
      <c r="EM17" s="109"/>
      <c r="EN17" s="109"/>
      <c r="EO17" s="109"/>
      <c r="EP17"/>
      <c r="EQ17" s="8"/>
      <c r="ES17"/>
      <c r="ET17"/>
      <c r="EU17" s="8"/>
      <c r="EV17" s="79"/>
      <c r="EY17" s="62"/>
    </row>
    <row r="18" spans="1:155" ht="17" x14ac:dyDescent="0.2">
      <c r="B18" s="6">
        <v>5</v>
      </c>
      <c r="C18" s="6" t="s">
        <v>285</v>
      </c>
      <c r="D18" s="33">
        <v>1</v>
      </c>
      <c r="G18" s="6">
        <v>150</v>
      </c>
      <c r="H18" s="6">
        <v>50</v>
      </c>
      <c r="I18" s="6">
        <v>100</v>
      </c>
      <c r="K18" s="6">
        <v>6000</v>
      </c>
      <c r="L18" s="6">
        <v>500</v>
      </c>
      <c r="M18" s="6">
        <v>900</v>
      </c>
      <c r="N18" s="6">
        <v>100</v>
      </c>
      <c r="P18" s="6">
        <v>160</v>
      </c>
      <c r="Q18" s="6">
        <v>52</v>
      </c>
      <c r="R18" s="6">
        <v>2000</v>
      </c>
      <c r="S18" s="6">
        <v>60</v>
      </c>
      <c r="T18" s="6">
        <v>60</v>
      </c>
      <c r="U18" s="6">
        <v>80</v>
      </c>
      <c r="X18" s="6">
        <v>2</v>
      </c>
      <c r="Y18" s="6">
        <v>4</v>
      </c>
      <c r="AA18" s="6">
        <v>22</v>
      </c>
      <c r="AB18" s="6">
        <v>25</v>
      </c>
      <c r="AC18" s="6">
        <v>14</v>
      </c>
      <c r="AE18" s="6">
        <v>11</v>
      </c>
      <c r="AF18" s="6">
        <v>1</v>
      </c>
      <c r="AG18" s="6">
        <v>2</v>
      </c>
      <c r="AI18" s="6">
        <v>4000</v>
      </c>
      <c r="AK18" s="6">
        <v>40</v>
      </c>
      <c r="AL18" s="6">
        <v>16</v>
      </c>
      <c r="AN18" s="6">
        <v>5</v>
      </c>
      <c r="AP18" s="6">
        <v>2</v>
      </c>
      <c r="AS18" s="6">
        <v>40</v>
      </c>
      <c r="AT18" s="6">
        <v>240</v>
      </c>
      <c r="AU18" s="6">
        <v>9</v>
      </c>
      <c r="AV18" s="6">
        <v>23</v>
      </c>
      <c r="AW18" s="6">
        <v>11</v>
      </c>
      <c r="AX18" s="6">
        <v>100</v>
      </c>
      <c r="AY18" s="6">
        <v>6</v>
      </c>
      <c r="AZ18" s="6">
        <v>250</v>
      </c>
      <c r="BA18" s="6">
        <v>4</v>
      </c>
      <c r="BB18" s="6">
        <v>74</v>
      </c>
      <c r="BC18" s="6">
        <v>7</v>
      </c>
      <c r="BD18" s="6">
        <v>550</v>
      </c>
      <c r="BE18" s="6">
        <v>14</v>
      </c>
      <c r="BF18" s="6">
        <v>600</v>
      </c>
      <c r="BI18" s="6">
        <v>8</v>
      </c>
      <c r="BJ18" s="6">
        <v>250</v>
      </c>
      <c r="BK18" s="6">
        <v>60</v>
      </c>
      <c r="BZ18" s="6">
        <v>3.5</v>
      </c>
      <c r="CA18" s="6">
        <v>2000</v>
      </c>
      <c r="CB18" s="6">
        <v>0.75</v>
      </c>
      <c r="CC18" s="6">
        <v>30</v>
      </c>
      <c r="CH18" s="6">
        <v>12</v>
      </c>
      <c r="CI18" s="6">
        <v>1000</v>
      </c>
      <c r="CJ18" s="6">
        <v>1000</v>
      </c>
      <c r="CN18" s="6">
        <v>500</v>
      </c>
      <c r="CW18" s="6">
        <v>25</v>
      </c>
      <c r="CX18" s="6">
        <v>25</v>
      </c>
      <c r="DF18" s="109"/>
      <c r="DG18" s="102"/>
      <c r="DH18" s="102"/>
      <c r="DI18" s="102"/>
      <c r="DJ18" s="102"/>
      <c r="DK18" s="102"/>
      <c r="DL18" s="102"/>
      <c r="DM18" s="109"/>
      <c r="DN18" s="102"/>
      <c r="DO18" s="109"/>
      <c r="DP18" s="109"/>
      <c r="DQ18" s="109"/>
      <c r="DR18" s="109"/>
      <c r="DS18" s="109"/>
      <c r="DT18" s="109"/>
      <c r="DU18" s="109"/>
      <c r="DV18" s="109"/>
      <c r="DW18" s="110"/>
      <c r="DX18" s="109"/>
      <c r="DY18" s="109"/>
      <c r="DZ18" s="109"/>
      <c r="EA18" s="109"/>
      <c r="EB18" s="109"/>
      <c r="EC18" s="109"/>
      <c r="ED18" s="109"/>
      <c r="EE18" s="109"/>
      <c r="EF18" s="109"/>
      <c r="EG18" s="111"/>
      <c r="EH18" s="109"/>
      <c r="EI18" s="109"/>
      <c r="EJ18" s="109"/>
      <c r="EK18" s="109"/>
      <c r="EL18" s="109"/>
      <c r="EM18" s="109"/>
      <c r="EN18" s="109"/>
      <c r="EO18" s="109"/>
      <c r="EP18"/>
      <c r="EQ18" s="8"/>
      <c r="ES18"/>
      <c r="ET18"/>
      <c r="EU18" s="8"/>
      <c r="EV18" s="79"/>
      <c r="EY18" s="62"/>
    </row>
    <row r="19" spans="1:155" ht="15" customHeight="1" x14ac:dyDescent="0.2">
      <c r="B19" s="6">
        <v>6</v>
      </c>
      <c r="C19" s="6" t="s">
        <v>1414</v>
      </c>
      <c r="D19" s="33">
        <v>1</v>
      </c>
      <c r="G19" s="6">
        <v>100</v>
      </c>
      <c r="I19" s="6">
        <v>20</v>
      </c>
      <c r="K19" s="6">
        <v>6000</v>
      </c>
      <c r="L19" s="6">
        <v>200</v>
      </c>
      <c r="M19" s="6">
        <v>600</v>
      </c>
      <c r="N19" s="6">
        <v>10</v>
      </c>
      <c r="O19" s="6">
        <v>75</v>
      </c>
      <c r="P19" s="6">
        <v>75</v>
      </c>
      <c r="Q19" s="6">
        <v>10</v>
      </c>
      <c r="R19" s="6">
        <v>650</v>
      </c>
      <c r="S19" s="6">
        <v>30</v>
      </c>
      <c r="T19" s="6">
        <v>50</v>
      </c>
      <c r="U19" s="6">
        <v>45</v>
      </c>
      <c r="X19" s="6">
        <v>5</v>
      </c>
      <c r="AA19" s="6">
        <v>6</v>
      </c>
      <c r="AB19" s="6">
        <v>10</v>
      </c>
      <c r="AC19" s="6">
        <v>6</v>
      </c>
      <c r="AD19" s="6">
        <v>1</v>
      </c>
      <c r="AE19" s="6">
        <v>10</v>
      </c>
      <c r="AF19" s="6">
        <v>2</v>
      </c>
      <c r="AI19" s="6">
        <v>300</v>
      </c>
      <c r="AK19" s="6">
        <v>28</v>
      </c>
      <c r="AL19" s="6">
        <v>22</v>
      </c>
      <c r="AN19" s="6">
        <v>28</v>
      </c>
      <c r="AQ19" s="6">
        <v>1</v>
      </c>
      <c r="AS19" s="6">
        <v>28</v>
      </c>
      <c r="AT19" s="6">
        <v>140</v>
      </c>
      <c r="AV19" s="6">
        <v>30</v>
      </c>
      <c r="AX19" s="6">
        <v>250</v>
      </c>
      <c r="BC19" s="6">
        <v>4</v>
      </c>
      <c r="BD19" s="6">
        <v>150</v>
      </c>
      <c r="BE19" s="6">
        <v>11</v>
      </c>
      <c r="BF19" s="6">
        <v>400</v>
      </c>
      <c r="BI19" s="6">
        <v>4</v>
      </c>
      <c r="BJ19" s="6">
        <v>40</v>
      </c>
      <c r="BK19" s="6">
        <v>50</v>
      </c>
      <c r="BL19" s="6">
        <v>2</v>
      </c>
      <c r="CB19" s="6">
        <v>0.75</v>
      </c>
      <c r="CC19" s="6">
        <v>128</v>
      </c>
      <c r="CH19" s="6">
        <v>1</v>
      </c>
      <c r="CI19" s="6">
        <v>50</v>
      </c>
      <c r="CJ19" s="6">
        <v>28</v>
      </c>
      <c r="CN19" s="6">
        <v>12</v>
      </c>
      <c r="CW19" s="6">
        <v>90</v>
      </c>
      <c r="CX19" s="6">
        <v>90</v>
      </c>
      <c r="DF19" s="109"/>
      <c r="DG19" s="102"/>
      <c r="DH19" s="102"/>
      <c r="DI19" s="102"/>
      <c r="DJ19" s="102"/>
      <c r="DK19" s="102"/>
      <c r="DL19" s="102"/>
      <c r="DM19" s="109"/>
      <c r="DN19" s="102"/>
      <c r="DO19" s="109"/>
      <c r="DP19" s="109"/>
      <c r="DQ19" s="109"/>
      <c r="DR19" s="109"/>
      <c r="DS19" s="109"/>
      <c r="DT19" s="109"/>
      <c r="DU19" s="109"/>
      <c r="DV19" s="109"/>
      <c r="DW19" s="110"/>
      <c r="DX19" s="109"/>
      <c r="DY19" s="109"/>
      <c r="DZ19" s="109"/>
      <c r="EA19" s="109"/>
      <c r="EB19" s="109"/>
      <c r="EC19" s="109"/>
      <c r="ED19" s="109"/>
      <c r="EE19" s="109"/>
      <c r="EF19" s="109"/>
      <c r="EG19" s="111"/>
      <c r="EH19" s="109"/>
      <c r="EI19" s="109"/>
      <c r="EJ19" s="109"/>
      <c r="EK19" s="109"/>
      <c r="EL19" s="109"/>
      <c r="EM19" s="109"/>
      <c r="EN19" s="109"/>
      <c r="EO19" s="109"/>
      <c r="EP19"/>
      <c r="EQ19" s="8"/>
      <c r="ES19"/>
      <c r="ET19"/>
      <c r="EU19" s="8"/>
      <c r="EV19" s="79"/>
      <c r="EY19" s="62"/>
    </row>
    <row r="20" spans="1:155" ht="17" x14ac:dyDescent="0.2">
      <c r="B20" s="6">
        <v>7</v>
      </c>
      <c r="C20" s="6" t="s">
        <v>1243</v>
      </c>
      <c r="D20" s="33">
        <v>1</v>
      </c>
      <c r="G20" s="6">
        <v>79</v>
      </c>
      <c r="H20" s="6">
        <v>1</v>
      </c>
      <c r="I20" s="6">
        <v>3</v>
      </c>
      <c r="K20" s="6">
        <v>2600</v>
      </c>
      <c r="L20" s="6">
        <v>100</v>
      </c>
      <c r="M20" s="6">
        <v>325</v>
      </c>
      <c r="N20" s="6">
        <v>15</v>
      </c>
      <c r="P20" s="6">
        <v>25</v>
      </c>
      <c r="Q20" s="6">
        <v>3</v>
      </c>
      <c r="R20" s="6">
        <v>475</v>
      </c>
      <c r="S20" s="6">
        <v>4</v>
      </c>
      <c r="T20" s="6">
        <v>10</v>
      </c>
      <c r="U20" s="6">
        <v>6</v>
      </c>
      <c r="X20" s="6">
        <v>2</v>
      </c>
      <c r="AA20" s="6">
        <v>3</v>
      </c>
      <c r="AC20" s="6">
        <v>2</v>
      </c>
      <c r="AD20" s="6">
        <v>3</v>
      </c>
      <c r="AE20" s="6">
        <v>7</v>
      </c>
      <c r="AF20" s="6">
        <v>2</v>
      </c>
      <c r="AH20" s="6">
        <v>800</v>
      </c>
      <c r="AI20" s="6">
        <v>100</v>
      </c>
      <c r="AU20" s="6">
        <v>2</v>
      </c>
      <c r="AV20" s="6">
        <v>25</v>
      </c>
      <c r="AX20" s="6">
        <v>175</v>
      </c>
      <c r="BA20" s="6">
        <v>4</v>
      </c>
      <c r="BB20" s="6">
        <v>150</v>
      </c>
      <c r="BE20" s="6">
        <v>4</v>
      </c>
      <c r="BF20" s="6">
        <v>150</v>
      </c>
      <c r="BI20" s="6">
        <v>8</v>
      </c>
      <c r="BJ20" s="6">
        <v>150</v>
      </c>
      <c r="CB20" s="6">
        <v>0.5</v>
      </c>
      <c r="CC20" s="6">
        <v>50</v>
      </c>
      <c r="CH20" s="6">
        <v>1</v>
      </c>
      <c r="CI20" s="6">
        <v>30</v>
      </c>
      <c r="CJ20" s="6">
        <v>150</v>
      </c>
      <c r="CN20" s="6">
        <v>35</v>
      </c>
      <c r="CW20" s="6">
        <v>25</v>
      </c>
      <c r="CX20" s="6">
        <v>25</v>
      </c>
      <c r="DF20" s="109"/>
      <c r="DG20" s="102"/>
      <c r="DH20" s="102"/>
      <c r="DI20" s="102"/>
      <c r="DJ20" s="102"/>
      <c r="DK20" s="102"/>
      <c r="DL20" s="102"/>
      <c r="DM20" s="109"/>
      <c r="DN20" s="102"/>
      <c r="DO20" s="109"/>
      <c r="DP20" s="109"/>
      <c r="DQ20" s="109"/>
      <c r="DR20" s="109"/>
      <c r="DS20" s="109"/>
      <c r="DT20" s="109"/>
      <c r="DU20" s="109"/>
      <c r="DV20" s="109"/>
      <c r="DW20" s="110"/>
      <c r="DX20" s="109"/>
      <c r="DY20" s="109"/>
      <c r="DZ20" s="109"/>
      <c r="EA20" s="109"/>
      <c r="EB20" s="109"/>
      <c r="EC20" s="109"/>
      <c r="ED20" s="109"/>
      <c r="EE20" s="109"/>
      <c r="EF20" s="109"/>
      <c r="EG20" s="111"/>
      <c r="EH20" s="109"/>
      <c r="EI20" s="109"/>
      <c r="EJ20" s="109"/>
      <c r="EK20" s="109"/>
      <c r="EL20" s="109"/>
      <c r="EM20" s="109"/>
      <c r="EN20" s="109"/>
      <c r="EO20" s="109"/>
      <c r="EP20"/>
      <c r="EQ20" s="8"/>
      <c r="ES20"/>
      <c r="ET20"/>
      <c r="EU20" s="8"/>
      <c r="EV20" s="79"/>
      <c r="EY20" s="62"/>
    </row>
    <row r="21" spans="1:155" ht="17" x14ac:dyDescent="0.2">
      <c r="B21" s="6">
        <v>8</v>
      </c>
      <c r="C21" s="6" t="s">
        <v>1415</v>
      </c>
      <c r="D21" s="33">
        <v>1</v>
      </c>
      <c r="G21" s="6">
        <v>5</v>
      </c>
      <c r="H21" s="6">
        <v>1</v>
      </c>
      <c r="K21" s="6">
        <v>700</v>
      </c>
      <c r="N21" s="6">
        <v>5</v>
      </c>
      <c r="P21" s="6">
        <v>20</v>
      </c>
      <c r="Q21" s="6">
        <v>4</v>
      </c>
      <c r="R21" s="6">
        <v>100</v>
      </c>
      <c r="S21" s="6">
        <v>1</v>
      </c>
      <c r="T21" s="6">
        <v>3</v>
      </c>
      <c r="U21" s="6">
        <v>1</v>
      </c>
      <c r="AA21" s="6">
        <v>1</v>
      </c>
      <c r="AI21" s="6">
        <v>100</v>
      </c>
      <c r="AU21" s="6">
        <v>1</v>
      </c>
      <c r="AV21" s="6">
        <v>19</v>
      </c>
      <c r="AX21" s="6">
        <v>130</v>
      </c>
      <c r="BC21" s="6">
        <v>1</v>
      </c>
      <c r="BD21" s="6">
        <v>30</v>
      </c>
      <c r="CB21" s="6">
        <v>0.25</v>
      </c>
      <c r="CC21" s="6">
        <v>40</v>
      </c>
      <c r="CH21" s="6">
        <v>1</v>
      </c>
      <c r="CI21" s="6">
        <v>47</v>
      </c>
      <c r="CJ21" s="6">
        <v>20</v>
      </c>
      <c r="CN21" s="6">
        <v>5</v>
      </c>
      <c r="DF21" s="109"/>
      <c r="DG21" s="102"/>
      <c r="DH21" s="102"/>
      <c r="DI21" s="102"/>
      <c r="DJ21" s="102"/>
      <c r="DK21" s="102"/>
      <c r="DL21" s="102"/>
      <c r="DM21" s="109"/>
      <c r="DN21" s="102"/>
      <c r="DO21" s="109"/>
      <c r="DP21" s="109"/>
      <c r="DQ21" s="109"/>
      <c r="DR21" s="109"/>
      <c r="DS21" s="109"/>
      <c r="DT21" s="109"/>
      <c r="DU21" s="109"/>
      <c r="DV21" s="109"/>
      <c r="DW21" s="110"/>
      <c r="DX21" s="109"/>
      <c r="DY21" s="109"/>
      <c r="DZ21" s="109"/>
      <c r="EA21" s="109"/>
      <c r="EB21" s="109"/>
      <c r="EC21" s="109"/>
      <c r="ED21" s="109"/>
      <c r="EE21" s="109"/>
      <c r="EF21" s="109"/>
      <c r="EG21" s="111"/>
      <c r="EH21" s="109"/>
      <c r="EI21" s="109"/>
      <c r="EJ21" s="109"/>
      <c r="EK21" s="109"/>
      <c r="EL21" s="109"/>
      <c r="EM21" s="109"/>
      <c r="EN21" s="109"/>
      <c r="EO21" s="109"/>
      <c r="EP21"/>
      <c r="EQ21" s="8"/>
      <c r="ES21"/>
      <c r="ET21"/>
      <c r="EU21" s="8"/>
      <c r="EV21" s="79"/>
      <c r="EY21" s="62"/>
    </row>
    <row r="22" spans="1:155" ht="17" x14ac:dyDescent="0.2">
      <c r="B22" s="6">
        <v>9</v>
      </c>
      <c r="C22" s="6" t="s">
        <v>1416</v>
      </c>
      <c r="D22" s="33">
        <v>1</v>
      </c>
      <c r="G22" s="6">
        <v>17</v>
      </c>
      <c r="H22" s="6">
        <v>2</v>
      </c>
      <c r="I22" s="6">
        <v>6</v>
      </c>
      <c r="K22" s="6">
        <v>2000</v>
      </c>
      <c r="L22" s="6">
        <v>100</v>
      </c>
      <c r="M22" s="6">
        <v>200</v>
      </c>
      <c r="N22" s="6">
        <v>10</v>
      </c>
      <c r="P22" s="6">
        <v>25</v>
      </c>
      <c r="Q22" s="6">
        <v>5</v>
      </c>
      <c r="R22" s="6">
        <v>320</v>
      </c>
      <c r="S22" s="6">
        <v>5</v>
      </c>
      <c r="T22" s="6">
        <v>14</v>
      </c>
      <c r="U22" s="6">
        <v>8</v>
      </c>
      <c r="X22" s="6">
        <v>2</v>
      </c>
      <c r="AA22" s="6">
        <v>2</v>
      </c>
      <c r="AC22" s="6">
        <v>2</v>
      </c>
      <c r="AE22" s="6">
        <v>1</v>
      </c>
      <c r="AI22" s="6">
        <v>250</v>
      </c>
      <c r="AU22" s="6">
        <v>2</v>
      </c>
      <c r="AV22" s="6">
        <v>35</v>
      </c>
      <c r="AW22" s="6">
        <v>2</v>
      </c>
      <c r="AX22" s="6">
        <v>30</v>
      </c>
      <c r="BC22" s="6">
        <v>1</v>
      </c>
      <c r="BD22" s="6">
        <v>30</v>
      </c>
      <c r="BE22" s="6">
        <v>2</v>
      </c>
      <c r="BF22" s="6">
        <v>75</v>
      </c>
      <c r="BI22" s="6">
        <v>2</v>
      </c>
      <c r="BJ22" s="6">
        <v>50</v>
      </c>
      <c r="CB22" s="6">
        <v>0.5</v>
      </c>
      <c r="CC22" s="6">
        <v>40</v>
      </c>
      <c r="CH22" s="6">
        <v>2</v>
      </c>
      <c r="CI22" s="6">
        <v>100</v>
      </c>
      <c r="CJ22" s="6">
        <v>50</v>
      </c>
      <c r="CN22" s="6">
        <v>10</v>
      </c>
      <c r="DF22" s="109"/>
      <c r="DG22" s="102"/>
      <c r="DH22" s="102"/>
      <c r="DI22" s="102"/>
      <c r="DJ22" s="102"/>
      <c r="DK22" s="102"/>
      <c r="DL22" s="102"/>
      <c r="DM22" s="109"/>
      <c r="DN22" s="102"/>
      <c r="DO22" s="109"/>
      <c r="DP22" s="109"/>
      <c r="DQ22" s="109"/>
      <c r="DR22" s="109"/>
      <c r="DS22" s="109"/>
      <c r="DT22" s="109"/>
      <c r="DU22" s="109"/>
      <c r="DV22" s="109"/>
      <c r="DW22" s="110"/>
      <c r="DX22" s="109"/>
      <c r="DY22" s="109"/>
      <c r="DZ22" s="109"/>
      <c r="EA22" s="109"/>
      <c r="EB22" s="109"/>
      <c r="EC22" s="109"/>
      <c r="ED22" s="109"/>
      <c r="EE22" s="109"/>
      <c r="EF22" s="109"/>
      <c r="EG22" s="111"/>
      <c r="EH22" s="109"/>
      <c r="EI22" s="109"/>
      <c r="EJ22" s="109"/>
      <c r="EK22" s="109"/>
      <c r="EL22" s="109"/>
      <c r="EM22" s="109"/>
      <c r="EN22" s="109"/>
      <c r="EO22" s="109"/>
      <c r="EP22"/>
      <c r="EQ22" s="8"/>
      <c r="ES22"/>
      <c r="ET22"/>
      <c r="EU22" s="8"/>
      <c r="EV22" s="79"/>
      <c r="EY22" s="62"/>
    </row>
    <row r="23" spans="1:155" ht="17" x14ac:dyDescent="0.2">
      <c r="B23" s="6">
        <v>10</v>
      </c>
      <c r="C23" s="6" t="s">
        <v>704</v>
      </c>
      <c r="D23" s="33">
        <v>1</v>
      </c>
      <c r="G23" s="6">
        <v>42</v>
      </c>
      <c r="H23" s="6">
        <v>2</v>
      </c>
      <c r="I23" s="6">
        <v>16</v>
      </c>
      <c r="K23" s="6">
        <v>3600</v>
      </c>
      <c r="L23" s="6">
        <v>100</v>
      </c>
      <c r="M23" s="6">
        <v>375</v>
      </c>
      <c r="N23" s="6">
        <v>10</v>
      </c>
      <c r="P23" s="6">
        <v>20</v>
      </c>
      <c r="Q23" s="6">
        <v>4</v>
      </c>
      <c r="R23" s="6">
        <v>450</v>
      </c>
      <c r="S23" s="6">
        <v>2</v>
      </c>
      <c r="T23" s="6">
        <v>17</v>
      </c>
      <c r="U23" s="6">
        <v>10</v>
      </c>
      <c r="X23" s="6">
        <v>2</v>
      </c>
      <c r="AA23" s="6">
        <v>2</v>
      </c>
      <c r="AB23" s="6">
        <v>5</v>
      </c>
      <c r="AC23" s="6">
        <v>3</v>
      </c>
      <c r="AD23" s="6">
        <v>2</v>
      </c>
      <c r="AE23" s="6">
        <v>3</v>
      </c>
      <c r="AI23" s="6">
        <v>300</v>
      </c>
      <c r="AK23" s="6">
        <v>11</v>
      </c>
      <c r="AS23" s="6">
        <v>11</v>
      </c>
      <c r="AT23" s="6">
        <v>66</v>
      </c>
      <c r="AV23" s="6">
        <v>21</v>
      </c>
      <c r="AX23" s="6">
        <v>135</v>
      </c>
      <c r="BE23" s="6">
        <v>10</v>
      </c>
      <c r="BF23" s="6">
        <v>250</v>
      </c>
      <c r="BI23" s="6">
        <v>5</v>
      </c>
      <c r="BJ23" s="6">
        <v>90</v>
      </c>
      <c r="CB23" s="6">
        <v>2</v>
      </c>
      <c r="CC23" s="6">
        <v>100</v>
      </c>
      <c r="CH23" s="6">
        <v>2</v>
      </c>
      <c r="CI23" s="6">
        <v>70</v>
      </c>
      <c r="CJ23" s="6">
        <v>70</v>
      </c>
      <c r="CN23" s="6">
        <v>13</v>
      </c>
      <c r="CW23" s="6">
        <v>100</v>
      </c>
      <c r="CX23" s="6">
        <v>125</v>
      </c>
      <c r="DF23" s="109"/>
      <c r="DG23" s="102"/>
      <c r="DH23" s="102"/>
      <c r="DI23" s="102"/>
      <c r="DJ23" s="102"/>
      <c r="DK23" s="102"/>
      <c r="DL23" s="102"/>
      <c r="DM23" s="109"/>
      <c r="DN23" s="102"/>
      <c r="DO23" s="109"/>
      <c r="DP23" s="109"/>
      <c r="DQ23" s="109"/>
      <c r="DR23" s="109"/>
      <c r="DS23" s="109"/>
      <c r="DT23" s="109"/>
      <c r="DU23" s="109"/>
      <c r="DV23" s="109"/>
      <c r="DW23" s="110"/>
      <c r="DX23" s="109"/>
      <c r="DY23" s="109"/>
      <c r="DZ23" s="109"/>
      <c r="EA23" s="109"/>
      <c r="EB23" s="109"/>
      <c r="EC23" s="109"/>
      <c r="ED23" s="109"/>
      <c r="EE23" s="109"/>
      <c r="EF23" s="109"/>
      <c r="EG23" s="111"/>
      <c r="EH23" s="109"/>
      <c r="EI23" s="109"/>
      <c r="EJ23" s="109"/>
      <c r="EK23" s="109"/>
      <c r="EL23" s="109"/>
      <c r="EM23" s="109"/>
      <c r="EN23" s="109"/>
      <c r="EO23" s="109"/>
      <c r="EP23"/>
      <c r="EQ23" s="8"/>
      <c r="ES23"/>
      <c r="ET23"/>
      <c r="EU23" s="8"/>
      <c r="EV23" s="79"/>
      <c r="EY23" s="62"/>
    </row>
    <row r="24" spans="1:155" s="55" customFormat="1" ht="17" x14ac:dyDescent="0.2">
      <c r="A24" s="55">
        <v>3</v>
      </c>
      <c r="B24" s="55">
        <v>1</v>
      </c>
      <c r="C24" s="55" t="s">
        <v>1417</v>
      </c>
      <c r="D24" s="56">
        <v>1</v>
      </c>
      <c r="E24" s="56"/>
      <c r="F24" s="56"/>
      <c r="G24" s="55">
        <v>7</v>
      </c>
      <c r="I24" s="55">
        <v>7</v>
      </c>
      <c r="K24" s="55">
        <v>2000</v>
      </c>
      <c r="L24" s="55">
        <v>40</v>
      </c>
      <c r="M24" s="55">
        <v>150</v>
      </c>
      <c r="N24" s="55">
        <v>5</v>
      </c>
      <c r="O24" s="55">
        <v>4</v>
      </c>
      <c r="R24" s="55">
        <v>250</v>
      </c>
      <c r="S24" s="55">
        <v>5</v>
      </c>
      <c r="U24" s="55">
        <v>6</v>
      </c>
      <c r="X24" s="55">
        <v>1</v>
      </c>
      <c r="AA24" s="55">
        <v>1</v>
      </c>
      <c r="AB24" s="55">
        <v>1</v>
      </c>
      <c r="AC24" s="55">
        <v>1</v>
      </c>
      <c r="AI24" s="55">
        <v>150</v>
      </c>
      <c r="AK24" s="55">
        <v>2</v>
      </c>
      <c r="AL24" s="55">
        <v>1</v>
      </c>
      <c r="AS24" s="55">
        <v>2</v>
      </c>
      <c r="AT24" s="55">
        <v>13</v>
      </c>
      <c r="AU24" s="55">
        <v>2</v>
      </c>
      <c r="AV24" s="55">
        <v>15</v>
      </c>
      <c r="AX24" s="55">
        <v>130</v>
      </c>
      <c r="BC24" s="55">
        <v>1</v>
      </c>
      <c r="BD24" s="55">
        <v>40</v>
      </c>
      <c r="BI24" s="55">
        <v>0.75</v>
      </c>
      <c r="BJ24" s="55">
        <v>26</v>
      </c>
      <c r="CB24" s="55">
        <v>0.5</v>
      </c>
      <c r="CC24" s="55">
        <v>40</v>
      </c>
      <c r="CF24" s="55">
        <v>0.375</v>
      </c>
      <c r="CG24" s="55">
        <v>500</v>
      </c>
      <c r="CH24" s="55">
        <v>0.75</v>
      </c>
      <c r="CI24" s="55">
        <v>20</v>
      </c>
      <c r="CJ24" s="55">
        <v>20</v>
      </c>
      <c r="CN24" s="55">
        <v>66</v>
      </c>
      <c r="CU24" s="55">
        <v>25</v>
      </c>
      <c r="CW24" s="55">
        <v>35</v>
      </c>
      <c r="CX24" s="55">
        <v>45</v>
      </c>
      <c r="CY24" s="101"/>
      <c r="CZ24" s="101"/>
      <c r="DA24" s="101"/>
      <c r="DB24" s="101"/>
      <c r="DC24" s="101"/>
      <c r="DD24" s="102"/>
      <c r="DE24" s="102"/>
      <c r="DF24" s="109"/>
      <c r="DG24" s="102"/>
      <c r="DH24" s="102"/>
      <c r="DI24" s="102"/>
      <c r="DJ24" s="102"/>
      <c r="DK24" s="102"/>
      <c r="DL24" s="102"/>
      <c r="DM24" s="109"/>
      <c r="DN24" s="102"/>
      <c r="DO24" s="109"/>
      <c r="DP24" s="109"/>
      <c r="DQ24" s="109"/>
      <c r="DR24" s="109"/>
      <c r="DS24" s="109"/>
      <c r="DT24" s="109"/>
      <c r="DU24" s="109"/>
      <c r="DV24" s="109"/>
      <c r="DW24" s="110"/>
      <c r="DX24" s="109"/>
      <c r="DY24" s="109"/>
      <c r="DZ24" s="109"/>
      <c r="EA24" s="109"/>
      <c r="EB24" s="109"/>
      <c r="EC24" s="109"/>
      <c r="ED24" s="109"/>
      <c r="EE24" s="109"/>
      <c r="EF24" s="109"/>
      <c r="EG24" s="111"/>
      <c r="EH24" s="109"/>
      <c r="EI24" s="109"/>
      <c r="EJ24" s="109"/>
      <c r="EK24" s="109"/>
      <c r="EL24" s="109"/>
      <c r="EM24" s="109"/>
      <c r="EN24" s="109"/>
      <c r="EO24" s="109"/>
      <c r="EP24" s="43"/>
      <c r="EQ24" s="57"/>
      <c r="ES24" s="43"/>
      <c r="ET24" s="43"/>
      <c r="EU24" s="57"/>
      <c r="EV24" s="79"/>
      <c r="EW24" s="81"/>
      <c r="EY24" s="62"/>
    </row>
    <row r="25" spans="1:155" ht="17" x14ac:dyDescent="0.2">
      <c r="B25" s="6">
        <v>2</v>
      </c>
      <c r="C25" s="6" t="s">
        <v>931</v>
      </c>
      <c r="D25" s="33">
        <v>1</v>
      </c>
      <c r="G25" s="6">
        <v>106</v>
      </c>
      <c r="H25" s="6">
        <v>3</v>
      </c>
      <c r="I25" s="6">
        <v>8</v>
      </c>
      <c r="J25" s="6">
        <v>10</v>
      </c>
      <c r="K25" s="6">
        <v>4400</v>
      </c>
      <c r="L25" s="6">
        <v>200</v>
      </c>
      <c r="M25" s="6">
        <v>700</v>
      </c>
      <c r="N25" s="6">
        <v>25</v>
      </c>
      <c r="O25" s="6">
        <v>5</v>
      </c>
      <c r="P25" s="6">
        <v>150</v>
      </c>
      <c r="Q25" s="6">
        <v>35</v>
      </c>
      <c r="R25" s="6">
        <v>975</v>
      </c>
      <c r="S25" s="6">
        <v>30</v>
      </c>
      <c r="T25" s="6">
        <v>35</v>
      </c>
      <c r="U25" s="6">
        <v>40</v>
      </c>
      <c r="X25" s="6">
        <v>5</v>
      </c>
      <c r="AA25" s="6">
        <v>9</v>
      </c>
      <c r="AB25" s="6">
        <v>13</v>
      </c>
      <c r="AC25" s="6">
        <v>12</v>
      </c>
      <c r="AD25" s="6">
        <v>10</v>
      </c>
      <c r="AE25" s="6">
        <v>10</v>
      </c>
      <c r="AF25" s="6">
        <v>7</v>
      </c>
      <c r="AH25" s="6">
        <v>4000</v>
      </c>
      <c r="AI25" s="6">
        <v>300</v>
      </c>
      <c r="AK25" s="6">
        <v>17</v>
      </c>
      <c r="AM25" s="6">
        <v>12</v>
      </c>
      <c r="AQ25" s="6">
        <v>1</v>
      </c>
      <c r="AS25" s="6">
        <v>17</v>
      </c>
      <c r="AT25" s="6">
        <v>85</v>
      </c>
      <c r="AU25" s="6">
        <v>4</v>
      </c>
      <c r="AV25" s="6">
        <v>30</v>
      </c>
      <c r="AX25" s="6">
        <v>120</v>
      </c>
      <c r="BC25" s="6">
        <v>3</v>
      </c>
      <c r="BD25" s="6">
        <v>100</v>
      </c>
      <c r="BE25" s="6">
        <v>12</v>
      </c>
      <c r="BF25" s="6">
        <v>400</v>
      </c>
      <c r="BI25" s="6">
        <v>10</v>
      </c>
      <c r="BJ25" s="6">
        <v>75</v>
      </c>
      <c r="CB25" s="6">
        <v>1</v>
      </c>
      <c r="CC25" s="6">
        <v>75</v>
      </c>
      <c r="CH25" s="6">
        <v>3</v>
      </c>
      <c r="CI25" s="6">
        <v>150</v>
      </c>
      <c r="CJ25" s="6">
        <v>200</v>
      </c>
      <c r="CN25" s="6">
        <v>50</v>
      </c>
      <c r="CW25" s="6">
        <v>40</v>
      </c>
      <c r="CX25" s="6">
        <v>40</v>
      </c>
      <c r="DF25" s="109"/>
      <c r="DG25" s="102"/>
      <c r="DH25" s="102"/>
      <c r="DI25" s="102"/>
      <c r="DJ25" s="102"/>
      <c r="DK25" s="102"/>
      <c r="DL25" s="102"/>
      <c r="DM25" s="109"/>
      <c r="DN25" s="102"/>
      <c r="DO25" s="109"/>
      <c r="DP25" s="109"/>
      <c r="DQ25" s="109"/>
      <c r="DR25" s="109"/>
      <c r="DS25" s="109"/>
      <c r="DT25" s="109"/>
      <c r="DU25" s="109"/>
      <c r="DV25" s="109"/>
      <c r="DW25" s="110"/>
      <c r="DX25" s="109"/>
      <c r="DY25" s="109"/>
      <c r="DZ25" s="109"/>
      <c r="EA25" s="109"/>
      <c r="EB25" s="109"/>
      <c r="EC25" s="109"/>
      <c r="ED25" s="109"/>
      <c r="EE25" s="109"/>
      <c r="EF25" s="109"/>
      <c r="EG25" s="111"/>
      <c r="EH25" s="109"/>
      <c r="EI25" s="109"/>
      <c r="EJ25" s="109"/>
      <c r="EK25" s="109"/>
      <c r="EL25" s="109"/>
      <c r="EM25" s="109"/>
      <c r="EN25" s="109"/>
      <c r="EO25" s="109"/>
      <c r="EP25"/>
      <c r="EQ25" s="8"/>
      <c r="ES25"/>
      <c r="ET25"/>
      <c r="EU25" s="8"/>
      <c r="EV25" s="79"/>
      <c r="EY25" s="62"/>
    </row>
    <row r="26" spans="1:155" ht="17" x14ac:dyDescent="0.2">
      <c r="B26" s="6">
        <v>3</v>
      </c>
      <c r="C26" s="6" t="s">
        <v>1418</v>
      </c>
      <c r="F26" s="33">
        <v>1</v>
      </c>
      <c r="G26" s="6">
        <v>50</v>
      </c>
      <c r="H26" s="6">
        <v>4</v>
      </c>
      <c r="K26" s="6">
        <v>2875</v>
      </c>
      <c r="L26" s="6">
        <v>125</v>
      </c>
      <c r="M26" s="6">
        <v>275</v>
      </c>
      <c r="N26" s="6">
        <v>15</v>
      </c>
      <c r="P26" s="6">
        <v>25</v>
      </c>
      <c r="Q26" s="6">
        <v>6</v>
      </c>
      <c r="R26" s="6">
        <v>500</v>
      </c>
      <c r="S26" s="6">
        <v>18</v>
      </c>
      <c r="T26" s="6">
        <v>9</v>
      </c>
      <c r="U26" s="6">
        <v>20</v>
      </c>
      <c r="X26" s="6">
        <v>3</v>
      </c>
      <c r="AA26" s="6">
        <v>3</v>
      </c>
      <c r="AB26" s="6">
        <v>4</v>
      </c>
      <c r="AC26" s="6">
        <v>3</v>
      </c>
      <c r="AF26" s="6">
        <v>1</v>
      </c>
      <c r="AI26" s="6">
        <v>500</v>
      </c>
      <c r="AL26" s="6">
        <v>6</v>
      </c>
      <c r="AN26" s="6">
        <v>13</v>
      </c>
      <c r="AO26" s="6">
        <v>1</v>
      </c>
      <c r="AU26" s="6">
        <v>6</v>
      </c>
      <c r="AV26" s="6">
        <v>27</v>
      </c>
      <c r="AW26" s="6">
        <v>12</v>
      </c>
      <c r="AX26" s="6">
        <v>125</v>
      </c>
      <c r="BC26" s="6">
        <v>3</v>
      </c>
      <c r="BD26" s="6">
        <v>150</v>
      </c>
      <c r="BE26" s="6">
        <v>10</v>
      </c>
      <c r="BF26" s="6">
        <v>400</v>
      </c>
      <c r="BI26" s="6">
        <v>2</v>
      </c>
      <c r="BJ26" s="6">
        <v>25</v>
      </c>
      <c r="CB26" s="6">
        <v>0.5</v>
      </c>
      <c r="CC26" s="6">
        <v>60</v>
      </c>
      <c r="CH26" s="6">
        <v>4</v>
      </c>
      <c r="CI26" s="6">
        <v>50</v>
      </c>
      <c r="CJ26" s="6">
        <v>50</v>
      </c>
      <c r="CN26" s="6">
        <v>10</v>
      </c>
      <c r="DF26" s="109"/>
      <c r="DG26" s="102"/>
      <c r="DH26" s="102"/>
      <c r="DI26" s="102"/>
      <c r="DJ26" s="102"/>
      <c r="DK26" s="102"/>
      <c r="DL26" s="102"/>
      <c r="DM26" s="109"/>
      <c r="DN26" s="102"/>
      <c r="DO26" s="109"/>
      <c r="DP26" s="109"/>
      <c r="DQ26" s="109"/>
      <c r="DR26" s="109"/>
      <c r="DS26" s="109"/>
      <c r="DT26" s="109"/>
      <c r="DU26" s="109"/>
      <c r="DV26" s="109"/>
      <c r="DW26" s="110"/>
      <c r="DX26" s="109"/>
      <c r="DY26" s="109"/>
      <c r="DZ26" s="109"/>
      <c r="EA26" s="109"/>
      <c r="EB26" s="109"/>
      <c r="EC26" s="109"/>
      <c r="ED26" s="109"/>
      <c r="EE26" s="109"/>
      <c r="EF26" s="109"/>
      <c r="EG26" s="111"/>
      <c r="EH26" s="109"/>
      <c r="EI26" s="109"/>
      <c r="EJ26" s="109"/>
      <c r="EK26" s="109"/>
      <c r="EL26" s="109"/>
      <c r="EM26" s="109"/>
      <c r="EN26" s="109"/>
      <c r="EO26" s="109"/>
      <c r="EP26"/>
      <c r="EQ26" s="8"/>
      <c r="ES26"/>
      <c r="ET26"/>
      <c r="EU26" s="8"/>
      <c r="EV26" s="79"/>
      <c r="EY26" s="62"/>
    </row>
    <row r="27" spans="1:155" ht="17" x14ac:dyDescent="0.2">
      <c r="B27" s="6">
        <v>4</v>
      </c>
      <c r="C27" s="6" t="s">
        <v>309</v>
      </c>
      <c r="E27" s="33">
        <v>1</v>
      </c>
      <c r="G27" s="6">
        <v>55</v>
      </c>
      <c r="H27" s="6">
        <v>2</v>
      </c>
      <c r="I27" s="6">
        <v>18</v>
      </c>
      <c r="K27" s="6">
        <v>3000</v>
      </c>
      <c r="L27" s="6">
        <v>30</v>
      </c>
      <c r="M27" s="6">
        <v>125</v>
      </c>
      <c r="N27" s="6">
        <v>10</v>
      </c>
      <c r="P27" s="6">
        <v>25</v>
      </c>
      <c r="Q27" s="6">
        <v>7</v>
      </c>
      <c r="R27" s="6">
        <v>700</v>
      </c>
      <c r="S27" s="6">
        <v>18</v>
      </c>
      <c r="T27" s="6">
        <v>8</v>
      </c>
      <c r="U27" s="6">
        <v>15</v>
      </c>
      <c r="X27" s="6">
        <v>2</v>
      </c>
      <c r="AA27" s="6">
        <v>3</v>
      </c>
      <c r="AB27" s="6">
        <v>2</v>
      </c>
      <c r="AC27" s="6">
        <v>2</v>
      </c>
      <c r="AD27" s="6">
        <v>1</v>
      </c>
      <c r="AE27" s="6">
        <v>2</v>
      </c>
      <c r="AF27" s="6">
        <v>1</v>
      </c>
      <c r="AI27" s="6">
        <v>400</v>
      </c>
      <c r="AU27" s="6">
        <v>2</v>
      </c>
      <c r="AV27" s="6">
        <v>22</v>
      </c>
      <c r="AX27" s="6">
        <v>120</v>
      </c>
      <c r="BA27" s="6">
        <v>3</v>
      </c>
      <c r="BB27" s="6">
        <v>45</v>
      </c>
      <c r="BC27" s="6">
        <v>4</v>
      </c>
      <c r="BD27" s="6">
        <v>150</v>
      </c>
      <c r="BE27" s="6">
        <v>17</v>
      </c>
      <c r="BF27" s="6">
        <v>600</v>
      </c>
      <c r="BI27" s="6">
        <v>1</v>
      </c>
      <c r="BJ27" s="6">
        <v>20</v>
      </c>
      <c r="CB27" s="6">
        <v>0.75</v>
      </c>
      <c r="CC27" s="6">
        <v>115</v>
      </c>
      <c r="CH27" s="6">
        <v>2</v>
      </c>
      <c r="CI27" s="6">
        <v>75</v>
      </c>
      <c r="CJ27" s="6">
        <v>300</v>
      </c>
      <c r="CN27" s="6">
        <v>75</v>
      </c>
      <c r="CW27" s="6">
        <v>30</v>
      </c>
      <c r="CX27" s="6">
        <v>30</v>
      </c>
      <c r="DF27" s="109"/>
      <c r="DG27" s="102"/>
      <c r="DH27" s="102"/>
      <c r="DI27" s="102"/>
      <c r="DJ27" s="102"/>
      <c r="DK27" s="102"/>
      <c r="DL27" s="102"/>
      <c r="DM27" s="109"/>
      <c r="DN27" s="102"/>
      <c r="DO27" s="109"/>
      <c r="DP27" s="109"/>
      <c r="DQ27" s="109"/>
      <c r="DR27" s="109"/>
      <c r="DS27" s="109"/>
      <c r="DT27" s="109"/>
      <c r="DU27" s="109"/>
      <c r="DV27" s="109"/>
      <c r="DW27" s="110"/>
      <c r="DX27" s="109"/>
      <c r="DY27" s="109"/>
      <c r="DZ27" s="109"/>
      <c r="EA27" s="109"/>
      <c r="EB27" s="109"/>
      <c r="EC27" s="109"/>
      <c r="ED27" s="109"/>
      <c r="EE27" s="109"/>
      <c r="EF27" s="109"/>
      <c r="EG27" s="111"/>
      <c r="EH27" s="109"/>
      <c r="EI27" s="109"/>
      <c r="EJ27" s="109"/>
      <c r="EK27" s="109"/>
      <c r="EL27" s="109"/>
      <c r="EM27" s="109"/>
      <c r="EN27" s="109"/>
      <c r="EO27" s="109"/>
      <c r="EP27"/>
      <c r="EQ27" s="8"/>
      <c r="ES27"/>
      <c r="ET27"/>
      <c r="EU27" s="8"/>
      <c r="EV27" s="79"/>
      <c r="EY27" s="62"/>
    </row>
    <row r="28" spans="1:155" ht="17" x14ac:dyDescent="0.2">
      <c r="B28" s="6">
        <v>5</v>
      </c>
      <c r="C28" s="6" t="s">
        <v>1419</v>
      </c>
      <c r="D28" s="33">
        <v>1</v>
      </c>
      <c r="G28" s="6">
        <v>33</v>
      </c>
      <c r="H28" s="6">
        <v>10</v>
      </c>
      <c r="I28" s="6">
        <v>6</v>
      </c>
      <c r="K28" s="6">
        <v>1500</v>
      </c>
      <c r="L28" s="6">
        <v>100</v>
      </c>
      <c r="M28" s="6">
        <v>200</v>
      </c>
      <c r="N28" s="6">
        <v>50</v>
      </c>
      <c r="R28" s="6">
        <v>400</v>
      </c>
      <c r="S28" s="6">
        <v>8</v>
      </c>
      <c r="T28" s="6">
        <v>12</v>
      </c>
      <c r="U28" s="6">
        <v>10</v>
      </c>
      <c r="AA28" s="6">
        <v>5</v>
      </c>
      <c r="AB28" s="6">
        <v>1</v>
      </c>
      <c r="AC28" s="6">
        <v>2</v>
      </c>
      <c r="AE28" s="6">
        <v>1</v>
      </c>
      <c r="AF28" s="6">
        <v>3</v>
      </c>
      <c r="AI28" s="6">
        <v>500</v>
      </c>
      <c r="AM28" s="6">
        <v>6</v>
      </c>
      <c r="AN28" s="6">
        <v>6</v>
      </c>
      <c r="AU28" s="6">
        <v>2</v>
      </c>
      <c r="AV28" s="6">
        <v>15</v>
      </c>
      <c r="AX28" s="6">
        <v>75</v>
      </c>
      <c r="BE28" s="6">
        <v>9</v>
      </c>
      <c r="BF28" s="6">
        <v>300</v>
      </c>
      <c r="BI28" s="6">
        <v>2</v>
      </c>
      <c r="BJ28" s="6">
        <v>27</v>
      </c>
      <c r="BL28" s="6">
        <v>2</v>
      </c>
      <c r="CB28" s="6">
        <v>0.25</v>
      </c>
      <c r="CC28" s="6">
        <v>20</v>
      </c>
      <c r="CH28" s="6">
        <v>2</v>
      </c>
      <c r="CI28" s="6">
        <v>35</v>
      </c>
      <c r="CW28" s="6">
        <v>25</v>
      </c>
      <c r="CX28" s="6">
        <v>25</v>
      </c>
      <c r="DF28" s="109"/>
      <c r="DG28" s="102"/>
      <c r="DH28" s="102"/>
      <c r="DI28" s="102"/>
      <c r="DJ28" s="102"/>
      <c r="DK28" s="102"/>
      <c r="DL28" s="102"/>
      <c r="DM28" s="109"/>
      <c r="DN28" s="102"/>
      <c r="DO28" s="109"/>
      <c r="DP28" s="109"/>
      <c r="DQ28" s="109"/>
      <c r="DR28" s="109"/>
      <c r="DS28" s="109"/>
      <c r="DT28" s="109"/>
      <c r="DU28" s="109"/>
      <c r="DV28" s="109"/>
      <c r="DW28" s="110"/>
      <c r="DX28" s="109"/>
      <c r="DY28" s="109"/>
      <c r="DZ28" s="109"/>
      <c r="EA28" s="109"/>
      <c r="EB28" s="109"/>
      <c r="EC28" s="109"/>
      <c r="ED28" s="109"/>
      <c r="EE28" s="109"/>
      <c r="EF28" s="109"/>
      <c r="EG28" s="111"/>
      <c r="EH28" s="109"/>
      <c r="EI28" s="109"/>
      <c r="EJ28" s="109"/>
      <c r="EK28" s="109"/>
      <c r="EL28" s="109"/>
      <c r="EM28" s="109"/>
      <c r="EN28" s="109"/>
      <c r="EO28" s="109"/>
      <c r="EP28"/>
      <c r="EQ28" s="8"/>
      <c r="ES28"/>
      <c r="ET28"/>
      <c r="EU28" s="8"/>
      <c r="EV28" s="79"/>
      <c r="EY28" s="62"/>
    </row>
    <row r="29" spans="1:155" ht="17" x14ac:dyDescent="0.2">
      <c r="B29" s="6">
        <v>6</v>
      </c>
      <c r="C29" s="6" t="s">
        <v>916</v>
      </c>
      <c r="D29" s="33">
        <v>1</v>
      </c>
      <c r="G29" s="6">
        <v>132</v>
      </c>
      <c r="I29" s="6">
        <v>14</v>
      </c>
      <c r="K29" s="6">
        <v>6000</v>
      </c>
      <c r="L29" s="6">
        <v>100</v>
      </c>
      <c r="M29" s="6">
        <v>800</v>
      </c>
      <c r="N29" s="6">
        <v>25</v>
      </c>
      <c r="R29" s="6">
        <v>800</v>
      </c>
      <c r="S29" s="6">
        <v>25</v>
      </c>
      <c r="T29" s="6">
        <v>42</v>
      </c>
      <c r="U29" s="6">
        <v>12</v>
      </c>
      <c r="X29" s="6">
        <v>3</v>
      </c>
      <c r="AA29" s="6">
        <v>16</v>
      </c>
      <c r="AB29" s="6">
        <v>4</v>
      </c>
      <c r="AC29" s="6">
        <v>14</v>
      </c>
      <c r="AE29" s="6">
        <v>2</v>
      </c>
      <c r="AF29" s="6">
        <v>1</v>
      </c>
      <c r="AH29" s="6">
        <v>6000</v>
      </c>
      <c r="AI29" s="6">
        <v>200</v>
      </c>
      <c r="AK29" s="6">
        <v>2</v>
      </c>
      <c r="AS29" s="6">
        <v>2</v>
      </c>
      <c r="AT29" s="6">
        <v>12</v>
      </c>
      <c r="AU29" s="6">
        <v>4</v>
      </c>
      <c r="AV29" s="6">
        <v>50</v>
      </c>
      <c r="AW29" s="6">
        <v>5</v>
      </c>
      <c r="AX29" s="6">
        <v>300</v>
      </c>
      <c r="AY29" s="6">
        <v>5</v>
      </c>
      <c r="AZ29" s="6">
        <v>40</v>
      </c>
      <c r="BC29" s="6">
        <v>4</v>
      </c>
      <c r="BD29" s="6">
        <v>120</v>
      </c>
      <c r="BE29" s="6">
        <v>14</v>
      </c>
      <c r="BF29" s="6">
        <v>300</v>
      </c>
      <c r="BI29" s="6">
        <v>5</v>
      </c>
      <c r="BJ29" s="6">
        <v>60</v>
      </c>
      <c r="BL29" s="6">
        <v>1</v>
      </c>
      <c r="CB29" s="6">
        <v>1.5</v>
      </c>
      <c r="CC29" s="6">
        <v>60</v>
      </c>
      <c r="CH29" s="6">
        <v>3</v>
      </c>
      <c r="CI29" s="6">
        <v>125</v>
      </c>
      <c r="CJ29" s="6">
        <v>50</v>
      </c>
      <c r="CN29" s="6">
        <v>10</v>
      </c>
      <c r="CW29" s="6">
        <v>20</v>
      </c>
      <c r="CX29" s="6">
        <v>20</v>
      </c>
      <c r="DF29" s="109"/>
      <c r="DG29" s="102"/>
      <c r="DH29" s="102"/>
      <c r="DI29" s="102"/>
      <c r="DJ29" s="102"/>
      <c r="DK29" s="102"/>
      <c r="DL29" s="102"/>
      <c r="DM29" s="109"/>
      <c r="DN29" s="102"/>
      <c r="DO29" s="109"/>
      <c r="DP29" s="109"/>
      <c r="DQ29" s="109"/>
      <c r="DR29" s="109"/>
      <c r="DS29" s="109"/>
      <c r="DT29" s="109"/>
      <c r="DU29" s="109"/>
      <c r="DV29" s="109"/>
      <c r="DW29" s="110"/>
      <c r="DX29" s="109"/>
      <c r="DY29" s="109"/>
      <c r="DZ29" s="109"/>
      <c r="EA29" s="109"/>
      <c r="EB29" s="109"/>
      <c r="EC29" s="109"/>
      <c r="ED29" s="109"/>
      <c r="EE29" s="109"/>
      <c r="EF29" s="109"/>
      <c r="EG29" s="111"/>
      <c r="EH29" s="109"/>
      <c r="EI29" s="109"/>
      <c r="EJ29" s="109"/>
      <c r="EK29" s="109"/>
      <c r="EL29" s="109"/>
      <c r="EM29" s="109"/>
      <c r="EN29" s="109"/>
      <c r="EO29" s="109"/>
      <c r="EP29"/>
      <c r="EQ29" s="8"/>
      <c r="ES29"/>
      <c r="ET29"/>
      <c r="EU29" s="8"/>
      <c r="EV29" s="79"/>
      <c r="EY29" s="62"/>
    </row>
    <row r="30" spans="1:155" ht="17" x14ac:dyDescent="0.2">
      <c r="B30" s="6">
        <v>7</v>
      </c>
      <c r="C30" s="6" t="s">
        <v>1420</v>
      </c>
      <c r="D30" s="33">
        <v>1</v>
      </c>
      <c r="G30" s="6">
        <v>40</v>
      </c>
      <c r="K30" s="6">
        <v>2300</v>
      </c>
      <c r="L30" s="6">
        <v>25</v>
      </c>
      <c r="M30" s="6">
        <v>250</v>
      </c>
      <c r="N30" s="6">
        <v>10</v>
      </c>
      <c r="R30" s="6">
        <v>300</v>
      </c>
      <c r="S30" s="6">
        <v>9</v>
      </c>
      <c r="T30" s="6">
        <v>15</v>
      </c>
      <c r="U30" s="6">
        <v>8</v>
      </c>
      <c r="X30" s="6">
        <v>2</v>
      </c>
      <c r="AA30" s="6">
        <v>3</v>
      </c>
      <c r="AB30" s="6">
        <v>1</v>
      </c>
      <c r="AC30" s="6">
        <v>3</v>
      </c>
      <c r="AE30" s="6">
        <v>3</v>
      </c>
      <c r="AH30" s="6">
        <v>1200</v>
      </c>
      <c r="AI30" s="6">
        <v>70</v>
      </c>
      <c r="AU30" s="6">
        <v>2</v>
      </c>
      <c r="AV30" s="6">
        <v>20</v>
      </c>
      <c r="AX30" s="6">
        <v>80</v>
      </c>
      <c r="BC30" s="6">
        <v>1.5</v>
      </c>
      <c r="BD30" s="6">
        <v>30</v>
      </c>
      <c r="BE30" s="6">
        <v>10</v>
      </c>
      <c r="BF30" s="6">
        <v>250</v>
      </c>
      <c r="BI30" s="6">
        <v>2</v>
      </c>
      <c r="BJ30" s="6">
        <v>7</v>
      </c>
      <c r="BL30" s="6">
        <v>1</v>
      </c>
      <c r="CB30" s="6">
        <v>0.75</v>
      </c>
      <c r="CC30" s="6">
        <v>100</v>
      </c>
      <c r="CH30" s="6">
        <v>1</v>
      </c>
      <c r="CI30" s="6">
        <v>25</v>
      </c>
      <c r="CJ30" s="6">
        <v>100</v>
      </c>
      <c r="CN30" s="6">
        <v>25</v>
      </c>
      <c r="DF30" s="109"/>
      <c r="DG30" s="102"/>
      <c r="DH30" s="102"/>
      <c r="DI30" s="102"/>
      <c r="DJ30" s="102"/>
      <c r="DK30" s="102"/>
      <c r="DL30" s="102"/>
      <c r="DM30" s="109"/>
      <c r="DN30" s="102"/>
      <c r="DO30" s="109"/>
      <c r="DP30" s="109"/>
      <c r="DQ30" s="109"/>
      <c r="DR30" s="109"/>
      <c r="DS30" s="109"/>
      <c r="DT30" s="109"/>
      <c r="DU30" s="109"/>
      <c r="DV30" s="109"/>
      <c r="DW30" s="110"/>
      <c r="DX30" s="109"/>
      <c r="DY30" s="109"/>
      <c r="DZ30" s="109"/>
      <c r="EA30" s="109"/>
      <c r="EB30" s="109"/>
      <c r="EC30" s="109"/>
      <c r="ED30" s="109"/>
      <c r="EE30" s="109"/>
      <c r="EF30" s="109"/>
      <c r="EG30" s="111"/>
      <c r="EH30" s="109"/>
      <c r="EI30" s="109"/>
      <c r="EJ30" s="109"/>
      <c r="EK30" s="109"/>
      <c r="EL30" s="109"/>
      <c r="EM30" s="109"/>
      <c r="EN30" s="109"/>
      <c r="EO30" s="109"/>
      <c r="EP30"/>
      <c r="EQ30" s="8"/>
      <c r="ES30"/>
      <c r="ET30"/>
      <c r="EU30" s="8"/>
      <c r="EV30" s="79"/>
      <c r="EY30" s="62"/>
    </row>
    <row r="31" spans="1:155" ht="17" x14ac:dyDescent="0.2">
      <c r="B31" s="6">
        <v>8</v>
      </c>
      <c r="C31" s="6" t="s">
        <v>1421</v>
      </c>
      <c r="D31" s="33">
        <v>1</v>
      </c>
      <c r="G31" s="6">
        <v>16</v>
      </c>
      <c r="H31" s="6">
        <v>1</v>
      </c>
      <c r="K31" s="6">
        <v>600</v>
      </c>
      <c r="L31" s="6">
        <v>10</v>
      </c>
      <c r="M31" s="6">
        <v>100</v>
      </c>
      <c r="N31" s="6">
        <v>5</v>
      </c>
      <c r="R31" s="6">
        <v>200</v>
      </c>
      <c r="S31" s="6">
        <v>1</v>
      </c>
      <c r="T31" s="6">
        <v>3</v>
      </c>
      <c r="U31" s="6">
        <v>2</v>
      </c>
      <c r="AA31" s="6">
        <v>2</v>
      </c>
      <c r="AB31" s="6">
        <v>2</v>
      </c>
      <c r="AC31" s="6">
        <v>1</v>
      </c>
      <c r="AD31" s="6">
        <v>1</v>
      </c>
      <c r="AF31" s="6">
        <v>1</v>
      </c>
      <c r="AI31" s="6">
        <v>200</v>
      </c>
      <c r="AU31" s="6">
        <v>2</v>
      </c>
      <c r="AV31" s="6">
        <v>18</v>
      </c>
      <c r="AX31" s="6">
        <v>90</v>
      </c>
      <c r="BC31" s="6">
        <v>1</v>
      </c>
      <c r="BD31" s="6">
        <v>40</v>
      </c>
      <c r="BE31" s="6">
        <v>9</v>
      </c>
      <c r="BF31" s="6">
        <v>240</v>
      </c>
      <c r="CB31" s="6">
        <v>1</v>
      </c>
      <c r="CC31" s="6">
        <v>90</v>
      </c>
      <c r="DF31" s="109"/>
      <c r="DG31" s="102"/>
      <c r="DH31" s="102"/>
      <c r="DI31" s="102"/>
      <c r="DJ31" s="102"/>
      <c r="DK31" s="102"/>
      <c r="DL31" s="102"/>
      <c r="DM31" s="109"/>
      <c r="DN31" s="102"/>
      <c r="DO31" s="109"/>
      <c r="DP31" s="109"/>
      <c r="DQ31" s="109"/>
      <c r="DR31" s="109"/>
      <c r="DS31" s="109"/>
      <c r="DT31" s="109"/>
      <c r="DU31" s="109"/>
      <c r="DV31" s="109"/>
      <c r="DW31" s="110"/>
      <c r="DX31" s="109"/>
      <c r="DY31" s="109"/>
      <c r="DZ31" s="109"/>
      <c r="EA31" s="109"/>
      <c r="EB31" s="109"/>
      <c r="EC31" s="109"/>
      <c r="ED31" s="109"/>
      <c r="EE31" s="109"/>
      <c r="EF31" s="109"/>
      <c r="EG31" s="111"/>
      <c r="EH31" s="109"/>
      <c r="EI31" s="109"/>
      <c r="EJ31" s="109"/>
      <c r="EK31" s="109"/>
      <c r="EL31" s="109"/>
      <c r="EM31" s="109"/>
      <c r="EN31" s="109"/>
      <c r="EO31" s="109"/>
      <c r="EP31"/>
      <c r="EQ31" s="8"/>
      <c r="ES31"/>
      <c r="ET31"/>
      <c r="EU31" s="8"/>
      <c r="EV31" s="79"/>
      <c r="EY31" s="62"/>
    </row>
    <row r="32" spans="1:155" ht="17" x14ac:dyDescent="0.2">
      <c r="B32" s="6">
        <v>9</v>
      </c>
      <c r="C32" s="6" t="s">
        <v>283</v>
      </c>
      <c r="D32" s="33">
        <v>1</v>
      </c>
      <c r="G32" s="6">
        <v>60</v>
      </c>
      <c r="H32" s="6">
        <v>10</v>
      </c>
      <c r="I32" s="6">
        <v>10</v>
      </c>
      <c r="K32" s="6">
        <v>2500</v>
      </c>
      <c r="L32" s="6">
        <v>100</v>
      </c>
      <c r="M32" s="6">
        <v>350</v>
      </c>
      <c r="N32" s="6">
        <v>15</v>
      </c>
      <c r="P32" s="6">
        <v>20</v>
      </c>
      <c r="Q32" s="6">
        <v>3</v>
      </c>
      <c r="R32" s="6">
        <v>500</v>
      </c>
      <c r="S32" s="6">
        <v>30</v>
      </c>
      <c r="T32" s="6">
        <v>18</v>
      </c>
      <c r="U32" s="6">
        <v>25</v>
      </c>
      <c r="X32" s="6">
        <v>2</v>
      </c>
      <c r="AA32" s="6">
        <v>4</v>
      </c>
      <c r="AB32" s="6">
        <v>5</v>
      </c>
      <c r="AC32" s="6">
        <v>3</v>
      </c>
      <c r="AE32" s="6">
        <v>3</v>
      </c>
      <c r="AI32" s="6">
        <v>400</v>
      </c>
      <c r="AU32" s="6">
        <v>4</v>
      </c>
      <c r="AV32" s="6">
        <v>22</v>
      </c>
      <c r="AX32" s="6">
        <v>50</v>
      </c>
      <c r="BA32" s="6">
        <v>3</v>
      </c>
      <c r="BB32" s="6">
        <v>33</v>
      </c>
      <c r="BC32" s="6">
        <v>3</v>
      </c>
      <c r="BD32" s="6">
        <v>75</v>
      </c>
      <c r="BE32" s="6">
        <v>12</v>
      </c>
      <c r="BF32" s="6">
        <v>450</v>
      </c>
      <c r="BI32" s="6">
        <v>7</v>
      </c>
      <c r="BJ32" s="6">
        <v>81</v>
      </c>
      <c r="BK32" s="6">
        <v>20</v>
      </c>
      <c r="BL32" s="6">
        <v>1</v>
      </c>
      <c r="CB32" s="6">
        <v>0.25</v>
      </c>
      <c r="CC32" s="6">
        <v>50</v>
      </c>
      <c r="CH32" s="6">
        <v>1.5</v>
      </c>
      <c r="CI32" s="6">
        <v>40</v>
      </c>
      <c r="CJ32" s="6">
        <v>150</v>
      </c>
      <c r="CN32" s="6">
        <v>30</v>
      </c>
      <c r="CW32" s="6">
        <v>25</v>
      </c>
      <c r="CX32" s="6">
        <v>25</v>
      </c>
      <c r="DF32" s="109"/>
      <c r="DG32" s="102"/>
      <c r="DH32" s="102"/>
      <c r="DI32" s="102"/>
      <c r="DJ32" s="102"/>
      <c r="DK32" s="102"/>
      <c r="DL32" s="102"/>
      <c r="DM32" s="109"/>
      <c r="DN32" s="102"/>
      <c r="DO32" s="109"/>
      <c r="DP32" s="109"/>
      <c r="DQ32" s="109"/>
      <c r="DR32" s="109"/>
      <c r="DS32" s="109"/>
      <c r="DT32" s="109"/>
      <c r="DU32" s="109"/>
      <c r="DV32" s="109"/>
      <c r="DW32" s="110"/>
      <c r="DX32" s="109"/>
      <c r="DY32" s="109"/>
      <c r="DZ32" s="109"/>
      <c r="EA32" s="109"/>
      <c r="EB32" s="109"/>
      <c r="EC32" s="109"/>
      <c r="ED32" s="109"/>
      <c r="EE32" s="109"/>
      <c r="EF32" s="109"/>
      <c r="EG32" s="111"/>
      <c r="EH32" s="109"/>
      <c r="EI32" s="109"/>
      <c r="EJ32" s="109"/>
      <c r="EK32" s="109"/>
      <c r="EL32" s="109"/>
      <c r="EM32" s="109"/>
      <c r="EN32" s="109"/>
      <c r="EO32" s="109"/>
      <c r="EP32"/>
      <c r="EQ32" s="8"/>
      <c r="ES32"/>
      <c r="ET32"/>
      <c r="EU32" s="8"/>
      <c r="EV32" s="79"/>
      <c r="EY32" s="62"/>
    </row>
    <row r="33" spans="1:155" ht="17" x14ac:dyDescent="0.2">
      <c r="B33" s="6">
        <v>10</v>
      </c>
      <c r="C33" s="6" t="s">
        <v>1422</v>
      </c>
      <c r="F33" s="33">
        <v>1</v>
      </c>
      <c r="G33" s="6">
        <v>69</v>
      </c>
      <c r="H33" s="6">
        <v>2</v>
      </c>
      <c r="I33" s="6">
        <v>8</v>
      </c>
      <c r="K33" s="6">
        <v>3000</v>
      </c>
      <c r="L33" s="6">
        <v>150</v>
      </c>
      <c r="M33" s="6">
        <v>900</v>
      </c>
      <c r="N33" s="6">
        <v>4</v>
      </c>
      <c r="P33" s="6">
        <v>100</v>
      </c>
      <c r="Q33" s="6">
        <v>50</v>
      </c>
      <c r="R33" s="6">
        <v>700</v>
      </c>
      <c r="S33" s="6">
        <v>6</v>
      </c>
      <c r="T33" s="6">
        <v>14</v>
      </c>
      <c r="U33" s="6">
        <v>8</v>
      </c>
      <c r="X33" s="6">
        <v>4</v>
      </c>
      <c r="AA33" s="6">
        <v>2</v>
      </c>
      <c r="AB33" s="6">
        <v>7</v>
      </c>
      <c r="AC33" s="6">
        <v>2</v>
      </c>
      <c r="AD33" s="6">
        <v>5</v>
      </c>
      <c r="AI33" s="6">
        <v>200</v>
      </c>
      <c r="AU33" s="6">
        <v>2</v>
      </c>
      <c r="AV33" s="6">
        <v>40</v>
      </c>
      <c r="AX33" s="6">
        <v>300</v>
      </c>
      <c r="BC33" s="6">
        <v>1</v>
      </c>
      <c r="BD33" s="6">
        <v>25</v>
      </c>
      <c r="BE33" s="6">
        <v>40</v>
      </c>
      <c r="BF33" s="6">
        <v>960</v>
      </c>
      <c r="BI33" s="6">
        <v>3</v>
      </c>
      <c r="BJ33" s="6">
        <v>25</v>
      </c>
      <c r="CB33" s="6">
        <v>0.75</v>
      </c>
      <c r="CC33" s="6">
        <v>100</v>
      </c>
      <c r="CH33" s="6">
        <v>2</v>
      </c>
      <c r="CI33" s="6">
        <v>50</v>
      </c>
      <c r="CJ33" s="6">
        <v>75</v>
      </c>
      <c r="CN33" s="6">
        <v>20</v>
      </c>
      <c r="CW33" s="6">
        <v>25</v>
      </c>
      <c r="CX33" s="6">
        <v>25</v>
      </c>
      <c r="DF33" s="109"/>
      <c r="DG33" s="102"/>
      <c r="DH33" s="102"/>
      <c r="DI33" s="102"/>
      <c r="DJ33" s="102"/>
      <c r="DK33" s="102"/>
      <c r="DL33" s="102"/>
      <c r="DM33" s="109"/>
      <c r="DN33" s="102"/>
      <c r="DO33" s="109"/>
      <c r="DP33" s="109"/>
      <c r="DQ33" s="109"/>
      <c r="DR33" s="109"/>
      <c r="DS33" s="109"/>
      <c r="DT33" s="109"/>
      <c r="DU33" s="109"/>
      <c r="DV33" s="109"/>
      <c r="DW33" s="110"/>
      <c r="DX33" s="109"/>
      <c r="DY33" s="109"/>
      <c r="DZ33" s="109"/>
      <c r="EA33" s="109"/>
      <c r="EB33" s="109"/>
      <c r="EC33" s="109"/>
      <c r="ED33" s="109"/>
      <c r="EE33" s="109"/>
      <c r="EF33" s="109"/>
      <c r="EG33" s="111"/>
      <c r="EH33" s="109"/>
      <c r="EI33" s="109"/>
      <c r="EJ33" s="109"/>
      <c r="EK33" s="109"/>
      <c r="EL33" s="109"/>
      <c r="EM33" s="109"/>
      <c r="EN33" s="109"/>
      <c r="EO33" s="109"/>
      <c r="EP33"/>
      <c r="EQ33" s="8"/>
      <c r="ES33"/>
      <c r="ET33"/>
      <c r="EU33" s="8"/>
      <c r="EV33" s="79"/>
      <c r="EY33" s="62"/>
    </row>
    <row r="34" spans="1:155" s="55" customFormat="1" ht="17" x14ac:dyDescent="0.2">
      <c r="A34" s="55">
        <v>4</v>
      </c>
      <c r="B34" s="55">
        <v>1</v>
      </c>
      <c r="C34" s="55" t="s">
        <v>1423</v>
      </c>
      <c r="D34" s="56">
        <v>1</v>
      </c>
      <c r="E34" s="56"/>
      <c r="F34" s="56"/>
      <c r="G34" s="55">
        <v>19</v>
      </c>
      <c r="J34" s="55">
        <v>3</v>
      </c>
      <c r="K34" s="55">
        <v>1800</v>
      </c>
      <c r="L34" s="55">
        <v>40</v>
      </c>
      <c r="M34" s="55">
        <v>110</v>
      </c>
      <c r="N34" s="55">
        <v>5</v>
      </c>
      <c r="R34" s="55">
        <v>150</v>
      </c>
      <c r="S34" s="55">
        <v>9</v>
      </c>
      <c r="T34" s="55">
        <v>10</v>
      </c>
      <c r="U34" s="55">
        <v>9</v>
      </c>
      <c r="X34" s="55">
        <v>2</v>
      </c>
      <c r="AA34" s="55">
        <v>3</v>
      </c>
      <c r="AB34" s="55">
        <v>1</v>
      </c>
      <c r="AC34" s="55">
        <v>2</v>
      </c>
      <c r="AD34" s="55">
        <v>1</v>
      </c>
      <c r="AF34" s="55">
        <v>1</v>
      </c>
      <c r="AI34" s="55">
        <v>200</v>
      </c>
      <c r="AU34" s="55">
        <v>1</v>
      </c>
      <c r="AV34" s="55">
        <v>9</v>
      </c>
      <c r="AX34" s="55">
        <v>50</v>
      </c>
      <c r="CB34" s="55">
        <v>0.25</v>
      </c>
      <c r="CC34" s="55">
        <v>20</v>
      </c>
      <c r="CH34" s="55">
        <v>1</v>
      </c>
      <c r="CI34" s="55">
        <v>30</v>
      </c>
      <c r="CJ34" s="55">
        <v>8</v>
      </c>
      <c r="CN34" s="55">
        <v>2</v>
      </c>
      <c r="CY34" s="101"/>
      <c r="CZ34" s="101"/>
      <c r="DA34" s="101"/>
      <c r="DB34" s="101"/>
      <c r="DC34" s="101"/>
      <c r="DD34" s="102"/>
      <c r="DE34" s="102"/>
      <c r="DF34" s="109"/>
      <c r="DG34" s="102"/>
      <c r="DH34" s="102"/>
      <c r="DI34" s="102"/>
      <c r="DJ34" s="102"/>
      <c r="DK34" s="102"/>
      <c r="DL34" s="102"/>
      <c r="DM34" s="109"/>
      <c r="DN34" s="102"/>
      <c r="DO34" s="109"/>
      <c r="DP34" s="109"/>
      <c r="DQ34" s="109"/>
      <c r="DR34" s="109"/>
      <c r="DS34" s="109"/>
      <c r="DT34" s="109"/>
      <c r="DU34" s="109"/>
      <c r="DV34" s="109"/>
      <c r="DW34" s="110"/>
      <c r="DX34" s="109"/>
      <c r="DY34" s="109"/>
      <c r="DZ34" s="109"/>
      <c r="EA34" s="109"/>
      <c r="EB34" s="109"/>
      <c r="EC34" s="109"/>
      <c r="ED34" s="109"/>
      <c r="EE34" s="109"/>
      <c r="EF34" s="109"/>
      <c r="EG34" s="111"/>
      <c r="EH34" s="109"/>
      <c r="EI34" s="109"/>
      <c r="EJ34" s="109"/>
      <c r="EK34" s="109"/>
      <c r="EL34" s="109"/>
      <c r="EM34" s="109"/>
      <c r="EN34" s="109"/>
      <c r="EO34" s="109"/>
      <c r="EP34" s="43"/>
      <c r="EQ34" s="57"/>
      <c r="ES34" s="43"/>
      <c r="ET34" s="43"/>
      <c r="EU34" s="57"/>
      <c r="EV34" s="79"/>
      <c r="EW34" s="81"/>
      <c r="EY34" s="62"/>
    </row>
    <row r="35" spans="1:155" ht="17" x14ac:dyDescent="0.2">
      <c r="B35" s="6">
        <v>2</v>
      </c>
      <c r="C35" s="6" t="s">
        <v>626</v>
      </c>
      <c r="D35" s="33">
        <v>1</v>
      </c>
      <c r="G35" s="6">
        <v>4</v>
      </c>
      <c r="K35" s="6">
        <v>800</v>
      </c>
      <c r="N35" s="6">
        <v>5</v>
      </c>
      <c r="R35" s="6">
        <v>100</v>
      </c>
      <c r="S35" s="6">
        <v>2</v>
      </c>
      <c r="T35" s="6">
        <v>2</v>
      </c>
      <c r="U35" s="6">
        <v>2</v>
      </c>
      <c r="AA35" s="6">
        <v>0</v>
      </c>
      <c r="AC35" s="6">
        <v>1</v>
      </c>
      <c r="AG35" s="6">
        <v>1</v>
      </c>
      <c r="AH35" s="6">
        <v>50</v>
      </c>
      <c r="AI35" s="6">
        <v>50</v>
      </c>
      <c r="CB35" s="6">
        <v>0.125</v>
      </c>
      <c r="CC35" s="6">
        <v>25</v>
      </c>
      <c r="CH35" s="6">
        <v>0.5</v>
      </c>
      <c r="CI35" s="6">
        <v>20</v>
      </c>
      <c r="CJ35" s="6">
        <v>5</v>
      </c>
      <c r="CN35" s="6">
        <v>1</v>
      </c>
      <c r="DF35" s="109"/>
      <c r="DG35" s="102"/>
      <c r="DH35" s="102"/>
      <c r="DI35" s="102"/>
      <c r="DJ35" s="102"/>
      <c r="DK35" s="102"/>
      <c r="DL35" s="102"/>
      <c r="DM35" s="109"/>
      <c r="DN35" s="102"/>
      <c r="DO35" s="109"/>
      <c r="DP35" s="109"/>
      <c r="DQ35" s="109"/>
      <c r="DR35" s="109"/>
      <c r="DS35" s="109"/>
      <c r="DT35" s="109"/>
      <c r="DU35" s="109"/>
      <c r="DV35" s="109"/>
      <c r="DW35" s="110"/>
      <c r="DX35" s="109"/>
      <c r="DY35" s="109"/>
      <c r="DZ35" s="109"/>
      <c r="EA35" s="109"/>
      <c r="EB35" s="109"/>
      <c r="EC35" s="109"/>
      <c r="ED35" s="109"/>
      <c r="EE35" s="109"/>
      <c r="EF35" s="109"/>
      <c r="EG35" s="111"/>
      <c r="EH35" s="109"/>
      <c r="EI35" s="109"/>
      <c r="EJ35" s="109"/>
      <c r="EK35" s="109"/>
      <c r="EL35" s="109"/>
      <c r="EM35" s="109"/>
      <c r="EN35" s="109"/>
      <c r="EO35" s="109"/>
      <c r="EP35"/>
      <c r="EQ35" s="8"/>
      <c r="ES35"/>
      <c r="ET35"/>
      <c r="EU35" s="8"/>
      <c r="EV35" s="79"/>
      <c r="EY35" s="62"/>
    </row>
    <row r="36" spans="1:155" ht="17" x14ac:dyDescent="0.2">
      <c r="B36" s="6">
        <v>3</v>
      </c>
      <c r="C36" s="6" t="s">
        <v>918</v>
      </c>
      <c r="D36" s="33">
        <v>1</v>
      </c>
      <c r="G36" s="6">
        <v>10</v>
      </c>
      <c r="K36" s="6">
        <v>1000</v>
      </c>
      <c r="M36" s="6">
        <v>50</v>
      </c>
      <c r="N36" s="6">
        <v>9</v>
      </c>
      <c r="P36" s="6">
        <v>25</v>
      </c>
      <c r="Q36" s="6">
        <v>4</v>
      </c>
      <c r="R36" s="6">
        <v>150</v>
      </c>
      <c r="S36" s="6">
        <v>5</v>
      </c>
      <c r="T36" s="6">
        <v>5</v>
      </c>
      <c r="U36" s="6">
        <v>5</v>
      </c>
      <c r="AA36" s="6">
        <v>1</v>
      </c>
      <c r="AC36" s="6">
        <v>2</v>
      </c>
      <c r="AE36" s="6">
        <v>1</v>
      </c>
      <c r="AI36" s="6">
        <v>75</v>
      </c>
      <c r="AV36" s="6">
        <v>18</v>
      </c>
      <c r="AX36" s="6">
        <v>100</v>
      </c>
      <c r="CB36" s="6">
        <v>0.5</v>
      </c>
      <c r="CC36" s="6">
        <v>50</v>
      </c>
      <c r="CH36" s="6">
        <v>1</v>
      </c>
      <c r="CI36" s="6">
        <v>40</v>
      </c>
      <c r="CJ36" s="6">
        <v>15</v>
      </c>
      <c r="CN36" s="6">
        <v>5</v>
      </c>
      <c r="DF36" s="109"/>
      <c r="DG36" s="102"/>
      <c r="DH36" s="102"/>
      <c r="DI36" s="102"/>
      <c r="DJ36" s="102"/>
      <c r="DK36" s="102"/>
      <c r="DL36" s="102"/>
      <c r="DM36" s="109"/>
      <c r="DN36" s="102"/>
      <c r="DO36" s="109"/>
      <c r="DP36" s="109"/>
      <c r="DQ36" s="109"/>
      <c r="DR36" s="109"/>
      <c r="DS36" s="109"/>
      <c r="DT36" s="109"/>
      <c r="DU36" s="109"/>
      <c r="DV36" s="109"/>
      <c r="DW36" s="110"/>
      <c r="DX36" s="109"/>
      <c r="DY36" s="109"/>
      <c r="DZ36" s="109"/>
      <c r="EA36" s="109"/>
      <c r="EB36" s="109"/>
      <c r="EC36" s="109"/>
      <c r="ED36" s="109"/>
      <c r="EE36" s="109"/>
      <c r="EF36" s="109"/>
      <c r="EG36" s="111"/>
      <c r="EH36" s="109"/>
      <c r="EI36" s="109"/>
      <c r="EJ36" s="109"/>
      <c r="EK36" s="109"/>
      <c r="EL36" s="109"/>
      <c r="EM36" s="109"/>
      <c r="EN36" s="109"/>
      <c r="EO36" s="109"/>
      <c r="EP36"/>
      <c r="EQ36" s="8"/>
      <c r="ES36"/>
      <c r="ET36"/>
      <c r="EU36" s="8"/>
      <c r="EV36" s="79"/>
      <c r="EY36" s="62"/>
    </row>
    <row r="37" spans="1:155" ht="17" x14ac:dyDescent="0.2">
      <c r="B37" s="6">
        <v>4</v>
      </c>
      <c r="C37" s="6" t="s">
        <v>1424</v>
      </c>
      <c r="D37" s="33">
        <v>1</v>
      </c>
      <c r="G37" s="6">
        <v>50</v>
      </c>
      <c r="I37" s="6">
        <v>10</v>
      </c>
      <c r="K37" s="6">
        <v>3000</v>
      </c>
      <c r="L37" s="6">
        <v>200</v>
      </c>
      <c r="M37" s="6">
        <v>400</v>
      </c>
      <c r="N37" s="6">
        <v>10</v>
      </c>
      <c r="P37" s="6">
        <v>25</v>
      </c>
      <c r="Q37" s="6">
        <v>4</v>
      </c>
      <c r="R37" s="6">
        <v>400</v>
      </c>
      <c r="S37" s="6">
        <v>15</v>
      </c>
      <c r="T37" s="6">
        <v>10</v>
      </c>
      <c r="U37" s="6">
        <v>12</v>
      </c>
      <c r="X37" s="6">
        <v>2</v>
      </c>
      <c r="AA37" s="6">
        <v>0</v>
      </c>
      <c r="AY37" s="6">
        <v>1</v>
      </c>
      <c r="AZ37" s="6">
        <v>17</v>
      </c>
      <c r="BE37" s="6">
        <v>8</v>
      </c>
      <c r="BF37" s="6">
        <v>200</v>
      </c>
      <c r="BI37" s="6">
        <v>7</v>
      </c>
      <c r="BJ37" s="6">
        <v>110</v>
      </c>
      <c r="CB37" s="6">
        <v>0.5</v>
      </c>
      <c r="CC37" s="6">
        <v>50</v>
      </c>
      <c r="CW37" s="6">
        <v>40</v>
      </c>
      <c r="CX37" s="6">
        <v>40</v>
      </c>
      <c r="DF37" s="109"/>
      <c r="DG37" s="102"/>
      <c r="DH37" s="102"/>
      <c r="DI37" s="102"/>
      <c r="DJ37" s="102"/>
      <c r="DK37" s="102"/>
      <c r="DL37" s="102"/>
      <c r="DM37" s="109"/>
      <c r="DN37" s="102"/>
      <c r="DO37" s="109"/>
      <c r="DP37" s="109"/>
      <c r="DQ37" s="109"/>
      <c r="DR37" s="109"/>
      <c r="DS37" s="109"/>
      <c r="DT37" s="109"/>
      <c r="DU37" s="109"/>
      <c r="DV37" s="109"/>
      <c r="DW37" s="110"/>
      <c r="DX37" s="109"/>
      <c r="DY37" s="109"/>
      <c r="DZ37" s="109"/>
      <c r="EA37" s="109"/>
      <c r="EB37" s="109"/>
      <c r="EC37" s="109"/>
      <c r="ED37" s="109"/>
      <c r="EE37" s="109"/>
      <c r="EF37" s="109"/>
      <c r="EG37" s="111"/>
      <c r="EH37" s="109"/>
      <c r="EI37" s="109"/>
      <c r="EJ37" s="109"/>
      <c r="EK37" s="109"/>
      <c r="EL37" s="109"/>
      <c r="EM37" s="109"/>
      <c r="EN37" s="109"/>
      <c r="EO37" s="109"/>
      <c r="EP37"/>
      <c r="EQ37" s="8"/>
      <c r="ES37"/>
      <c r="ET37"/>
      <c r="EU37" s="8"/>
      <c r="EV37" s="79"/>
      <c r="EY37" s="62"/>
    </row>
    <row r="38" spans="1:155" ht="17" x14ac:dyDescent="0.2">
      <c r="B38" s="6">
        <v>5</v>
      </c>
      <c r="C38" s="6" t="s">
        <v>1425</v>
      </c>
      <c r="D38" s="33">
        <v>1</v>
      </c>
      <c r="G38" s="6">
        <v>4</v>
      </c>
      <c r="K38" s="6">
        <v>500</v>
      </c>
      <c r="L38" s="6">
        <v>20</v>
      </c>
      <c r="N38" s="6">
        <v>5</v>
      </c>
      <c r="R38" s="6">
        <v>100</v>
      </c>
      <c r="S38" s="6">
        <v>1</v>
      </c>
      <c r="T38" s="6">
        <v>2</v>
      </c>
      <c r="U38" s="6">
        <v>1</v>
      </c>
      <c r="AA38" s="6">
        <v>0</v>
      </c>
      <c r="AB38" s="6">
        <v>1</v>
      </c>
      <c r="AC38" s="6">
        <v>1</v>
      </c>
      <c r="AE38" s="6">
        <v>1</v>
      </c>
      <c r="AI38" s="6">
        <v>100</v>
      </c>
      <c r="AU38" s="6">
        <v>1</v>
      </c>
      <c r="AV38" s="6">
        <v>30</v>
      </c>
      <c r="AX38" s="6">
        <v>300</v>
      </c>
      <c r="AY38" s="6">
        <v>1</v>
      </c>
      <c r="AZ38" s="6">
        <v>10</v>
      </c>
      <c r="CB38" s="6">
        <v>0.5</v>
      </c>
      <c r="CC38" s="6">
        <v>50</v>
      </c>
      <c r="CN38" s="6">
        <v>20</v>
      </c>
      <c r="DF38" s="109"/>
      <c r="DG38" s="102"/>
      <c r="DH38" s="102"/>
      <c r="DI38" s="102"/>
      <c r="DJ38" s="102"/>
      <c r="DK38" s="102"/>
      <c r="DL38" s="102"/>
      <c r="DM38" s="109"/>
      <c r="DN38" s="102"/>
      <c r="DO38" s="109"/>
      <c r="DP38" s="109"/>
      <c r="DQ38" s="109"/>
      <c r="DR38" s="109"/>
      <c r="DS38" s="109"/>
      <c r="DT38" s="109"/>
      <c r="DU38" s="109"/>
      <c r="DV38" s="109"/>
      <c r="DW38" s="110"/>
      <c r="DX38" s="109"/>
      <c r="DY38" s="109"/>
      <c r="DZ38" s="109"/>
      <c r="EA38" s="109"/>
      <c r="EB38" s="109"/>
      <c r="EC38" s="109"/>
      <c r="ED38" s="109"/>
      <c r="EE38" s="109"/>
      <c r="EF38" s="109"/>
      <c r="EG38" s="111"/>
      <c r="EH38" s="109"/>
      <c r="EI38" s="109"/>
      <c r="EJ38" s="109"/>
      <c r="EK38" s="109"/>
      <c r="EL38" s="109"/>
      <c r="EM38" s="109"/>
      <c r="EN38" s="109"/>
      <c r="EO38" s="109"/>
      <c r="EP38"/>
      <c r="EQ38" s="8"/>
      <c r="ES38"/>
      <c r="ET38"/>
      <c r="EU38" s="8"/>
      <c r="EV38" s="79"/>
      <c r="EY38" s="62"/>
    </row>
    <row r="39" spans="1:155" ht="17" x14ac:dyDescent="0.2">
      <c r="B39" s="6">
        <v>6</v>
      </c>
      <c r="C39" s="6" t="s">
        <v>701</v>
      </c>
      <c r="D39" s="33">
        <v>1</v>
      </c>
      <c r="G39" s="6">
        <v>66</v>
      </c>
      <c r="H39" s="6">
        <v>10</v>
      </c>
      <c r="I39" s="6">
        <v>4</v>
      </c>
      <c r="K39" s="6">
        <v>4000</v>
      </c>
      <c r="L39" s="6">
        <v>200</v>
      </c>
      <c r="M39" s="6">
        <v>325</v>
      </c>
      <c r="N39" s="6">
        <v>10</v>
      </c>
      <c r="P39" s="6">
        <v>100</v>
      </c>
      <c r="Q39" s="6">
        <v>30</v>
      </c>
      <c r="R39" s="6">
        <v>613</v>
      </c>
      <c r="S39" s="6">
        <v>13</v>
      </c>
      <c r="T39" s="6">
        <v>30</v>
      </c>
      <c r="U39" s="6">
        <v>20</v>
      </c>
      <c r="X39" s="6">
        <v>2</v>
      </c>
      <c r="AA39" s="6">
        <v>5</v>
      </c>
      <c r="AB39" s="6">
        <v>1</v>
      </c>
      <c r="AC39" s="6">
        <v>11</v>
      </c>
      <c r="AE39" s="6">
        <v>5</v>
      </c>
      <c r="AF39" s="6">
        <v>1</v>
      </c>
      <c r="AH39" s="6">
        <v>2000</v>
      </c>
      <c r="AI39" s="6">
        <v>300</v>
      </c>
      <c r="AU39" s="6">
        <v>3</v>
      </c>
      <c r="AV39" s="6">
        <v>28</v>
      </c>
      <c r="AX39" s="6">
        <v>260</v>
      </c>
      <c r="BC39" s="6">
        <v>3</v>
      </c>
      <c r="BD39" s="6">
        <v>100</v>
      </c>
      <c r="BE39" s="6">
        <v>4</v>
      </c>
      <c r="BF39" s="6">
        <v>100</v>
      </c>
      <c r="BI39" s="6">
        <v>8</v>
      </c>
      <c r="BJ39" s="6">
        <v>22</v>
      </c>
      <c r="CB39" s="6">
        <v>1</v>
      </c>
      <c r="CC39" s="6">
        <v>150</v>
      </c>
      <c r="CH39" s="6">
        <v>1</v>
      </c>
      <c r="CI39" s="6">
        <v>35</v>
      </c>
      <c r="CJ39" s="6">
        <v>100</v>
      </c>
      <c r="CN39" s="6">
        <v>50</v>
      </c>
      <c r="CW39" s="6">
        <v>15</v>
      </c>
      <c r="CX39" s="6">
        <v>15</v>
      </c>
      <c r="DF39" s="109"/>
      <c r="DG39" s="102"/>
      <c r="DH39" s="102"/>
      <c r="DI39" s="102"/>
      <c r="DJ39" s="102"/>
      <c r="DK39" s="102"/>
      <c r="DL39" s="102"/>
      <c r="DM39" s="109"/>
      <c r="DN39" s="102"/>
      <c r="DO39" s="109"/>
      <c r="DP39" s="109"/>
      <c r="DQ39" s="109"/>
      <c r="DR39" s="109"/>
      <c r="DS39" s="109"/>
      <c r="DT39" s="109"/>
      <c r="DU39" s="109"/>
      <c r="DV39" s="109"/>
      <c r="DW39" s="110"/>
      <c r="DX39" s="109"/>
      <c r="DY39" s="109"/>
      <c r="DZ39" s="109"/>
      <c r="EA39" s="109"/>
      <c r="EB39" s="109"/>
      <c r="EC39" s="109"/>
      <c r="ED39" s="109"/>
      <c r="EE39" s="109"/>
      <c r="EF39" s="109"/>
      <c r="EG39" s="111"/>
      <c r="EH39" s="109"/>
      <c r="EI39" s="109"/>
      <c r="EJ39" s="109"/>
      <c r="EK39" s="109"/>
      <c r="EL39" s="109"/>
      <c r="EM39" s="109"/>
      <c r="EN39" s="109"/>
      <c r="EO39" s="109"/>
      <c r="EP39"/>
      <c r="EQ39" s="8"/>
      <c r="ES39"/>
      <c r="ET39"/>
      <c r="EU39" s="8"/>
      <c r="EV39" s="79"/>
      <c r="EY39" s="62"/>
    </row>
    <row r="40" spans="1:155" ht="17" x14ac:dyDescent="0.2">
      <c r="B40" s="6">
        <v>7</v>
      </c>
      <c r="C40" s="6" t="s">
        <v>1023</v>
      </c>
      <c r="D40" s="33">
        <v>1</v>
      </c>
      <c r="G40" s="6">
        <v>33</v>
      </c>
      <c r="H40" s="6">
        <v>3</v>
      </c>
      <c r="I40" s="6">
        <v>4</v>
      </c>
      <c r="K40" s="6">
        <v>1900</v>
      </c>
      <c r="L40" s="6">
        <v>50</v>
      </c>
      <c r="M40" s="6">
        <v>300</v>
      </c>
      <c r="N40" s="6">
        <v>5</v>
      </c>
      <c r="P40" s="6">
        <v>100</v>
      </c>
      <c r="Q40" s="6">
        <v>35</v>
      </c>
      <c r="R40" s="6">
        <v>560</v>
      </c>
      <c r="S40" s="6">
        <v>16</v>
      </c>
      <c r="T40" s="6">
        <v>4</v>
      </c>
      <c r="U40" s="6">
        <v>16</v>
      </c>
      <c r="X40" s="6">
        <v>2</v>
      </c>
      <c r="AA40" s="6">
        <v>6</v>
      </c>
      <c r="AB40" s="6">
        <v>3</v>
      </c>
      <c r="AC40" s="6">
        <v>7</v>
      </c>
      <c r="AE40" s="6">
        <v>2</v>
      </c>
      <c r="AF40" s="6">
        <v>1</v>
      </c>
      <c r="AH40" s="6">
        <v>2000</v>
      </c>
      <c r="AI40" s="6">
        <v>300</v>
      </c>
      <c r="AU40" s="6">
        <v>2</v>
      </c>
      <c r="AV40" s="6">
        <v>30</v>
      </c>
      <c r="AW40" s="6">
        <v>4</v>
      </c>
      <c r="AX40" s="6">
        <v>250</v>
      </c>
      <c r="BC40" s="6">
        <v>4</v>
      </c>
      <c r="BD40" s="6">
        <v>150</v>
      </c>
      <c r="BE40" s="6">
        <v>2</v>
      </c>
      <c r="BF40" s="6">
        <v>90</v>
      </c>
      <c r="BI40" s="6">
        <v>1.5</v>
      </c>
      <c r="BJ40" s="6">
        <v>18</v>
      </c>
      <c r="CB40" s="6">
        <v>1</v>
      </c>
      <c r="CC40" s="6">
        <v>100</v>
      </c>
      <c r="CH40" s="6">
        <v>3</v>
      </c>
      <c r="CI40" s="6">
        <v>75</v>
      </c>
      <c r="CJ40" s="6">
        <v>200</v>
      </c>
      <c r="CN40" s="6">
        <v>15</v>
      </c>
      <c r="CW40" s="6">
        <v>25</v>
      </c>
      <c r="CX40" s="6">
        <v>25</v>
      </c>
      <c r="DF40" s="109"/>
      <c r="DG40" s="102"/>
      <c r="DH40" s="102"/>
      <c r="DI40" s="102"/>
      <c r="DJ40" s="102"/>
      <c r="DK40" s="102"/>
      <c r="DL40" s="102"/>
      <c r="DM40" s="109"/>
      <c r="DN40" s="102"/>
      <c r="DO40" s="109"/>
      <c r="DP40" s="109"/>
      <c r="DQ40" s="109"/>
      <c r="DR40" s="109"/>
      <c r="DS40" s="109"/>
      <c r="DT40" s="109"/>
      <c r="DU40" s="109"/>
      <c r="DV40" s="109"/>
      <c r="DW40" s="110"/>
      <c r="DX40" s="109"/>
      <c r="DY40" s="109"/>
      <c r="DZ40" s="109"/>
      <c r="EA40" s="109"/>
      <c r="EB40" s="109"/>
      <c r="EC40" s="109"/>
      <c r="ED40" s="109"/>
      <c r="EE40" s="109"/>
      <c r="EF40" s="109"/>
      <c r="EG40" s="111"/>
      <c r="EH40" s="109"/>
      <c r="EI40" s="109"/>
      <c r="EJ40" s="109"/>
      <c r="EK40" s="109"/>
      <c r="EL40" s="109"/>
      <c r="EM40" s="109"/>
      <c r="EN40" s="109"/>
      <c r="EO40" s="109"/>
      <c r="EP40"/>
      <c r="EQ40" s="8"/>
      <c r="ES40"/>
      <c r="ET40"/>
      <c r="EU40" s="8"/>
      <c r="EV40" s="79"/>
      <c r="EY40" s="62"/>
    </row>
    <row r="41" spans="1:155" ht="17" x14ac:dyDescent="0.2">
      <c r="B41" s="6">
        <v>8</v>
      </c>
      <c r="C41" s="6" t="s">
        <v>1112</v>
      </c>
      <c r="D41" s="33">
        <v>1</v>
      </c>
      <c r="G41" s="6">
        <v>67</v>
      </c>
      <c r="H41" s="6">
        <v>5</v>
      </c>
      <c r="I41" s="6">
        <v>7</v>
      </c>
      <c r="K41" s="6">
        <v>3500</v>
      </c>
      <c r="L41" s="6">
        <v>100</v>
      </c>
      <c r="M41" s="6">
        <v>400</v>
      </c>
      <c r="N41" s="6">
        <v>40</v>
      </c>
      <c r="P41" s="6">
        <v>15</v>
      </c>
      <c r="Q41" s="6">
        <v>3</v>
      </c>
      <c r="R41" s="6">
        <v>875</v>
      </c>
      <c r="S41" s="6">
        <v>17</v>
      </c>
      <c r="T41" s="6">
        <v>20</v>
      </c>
      <c r="U41" s="6">
        <v>20</v>
      </c>
      <c r="X41" s="6">
        <v>2</v>
      </c>
      <c r="AA41" s="6">
        <v>12</v>
      </c>
      <c r="AB41" s="6">
        <v>2</v>
      </c>
      <c r="AC41" s="6">
        <v>10</v>
      </c>
      <c r="AF41" s="6">
        <v>1</v>
      </c>
      <c r="AH41" s="6">
        <v>2900</v>
      </c>
      <c r="AI41" s="6">
        <v>250</v>
      </c>
      <c r="AU41" s="6">
        <v>4</v>
      </c>
      <c r="AV41" s="6">
        <v>20</v>
      </c>
      <c r="AW41" s="6">
        <v>10</v>
      </c>
      <c r="AX41" s="6">
        <v>150</v>
      </c>
      <c r="BC41" s="6">
        <v>2</v>
      </c>
      <c r="BD41" s="6">
        <v>50</v>
      </c>
      <c r="BE41" s="6">
        <v>7</v>
      </c>
      <c r="BF41" s="6">
        <v>300</v>
      </c>
      <c r="BI41" s="6">
        <v>7</v>
      </c>
      <c r="BJ41" s="6">
        <v>60</v>
      </c>
      <c r="CB41" s="6">
        <v>3</v>
      </c>
      <c r="CC41" s="6">
        <v>250</v>
      </c>
      <c r="CH41" s="6">
        <v>3</v>
      </c>
      <c r="CI41" s="6">
        <v>40</v>
      </c>
      <c r="CJ41" s="6">
        <v>80</v>
      </c>
      <c r="CN41" s="6">
        <v>10</v>
      </c>
      <c r="CW41" s="6">
        <v>30</v>
      </c>
      <c r="CX41" s="6">
        <v>30</v>
      </c>
      <c r="DF41" s="109"/>
      <c r="DG41" s="102"/>
      <c r="DH41" s="102"/>
      <c r="DI41" s="102"/>
      <c r="DJ41" s="102"/>
      <c r="DK41" s="102"/>
      <c r="DL41" s="102"/>
      <c r="DM41" s="109"/>
      <c r="DN41" s="102"/>
      <c r="DO41" s="109"/>
      <c r="DP41" s="109"/>
      <c r="DQ41" s="109"/>
      <c r="DR41" s="109"/>
      <c r="DS41" s="109"/>
      <c r="DT41" s="109"/>
      <c r="DU41" s="109"/>
      <c r="DV41" s="109"/>
      <c r="DW41" s="110"/>
      <c r="DX41" s="109"/>
      <c r="DY41" s="109"/>
      <c r="DZ41" s="109"/>
      <c r="EA41" s="109"/>
      <c r="EB41" s="109"/>
      <c r="EC41" s="109"/>
      <c r="ED41" s="109"/>
      <c r="EE41" s="109"/>
      <c r="EF41" s="109"/>
      <c r="EG41" s="111"/>
      <c r="EH41" s="109"/>
      <c r="EI41" s="109"/>
      <c r="EJ41" s="109"/>
      <c r="EK41" s="109"/>
      <c r="EL41" s="109"/>
      <c r="EM41" s="109"/>
      <c r="EN41" s="109"/>
      <c r="EO41" s="109"/>
      <c r="EP41"/>
      <c r="EQ41" s="8"/>
      <c r="ES41"/>
      <c r="ET41"/>
      <c r="EU41" s="8"/>
      <c r="EV41" s="79"/>
      <c r="EY41" s="62"/>
    </row>
    <row r="42" spans="1:155" ht="17" x14ac:dyDescent="0.2">
      <c r="B42" s="6">
        <v>9</v>
      </c>
      <c r="C42" s="6" t="s">
        <v>1426</v>
      </c>
      <c r="F42" s="33">
        <v>1</v>
      </c>
      <c r="G42" s="6">
        <v>30</v>
      </c>
      <c r="H42" s="6">
        <v>20</v>
      </c>
      <c r="J42" s="6">
        <v>10</v>
      </c>
      <c r="K42" s="6">
        <v>1500</v>
      </c>
      <c r="L42" s="6">
        <v>25</v>
      </c>
      <c r="M42" s="6">
        <v>60</v>
      </c>
      <c r="N42" s="6">
        <v>10</v>
      </c>
      <c r="P42" s="6">
        <v>20</v>
      </c>
      <c r="Q42" s="6">
        <v>3</v>
      </c>
      <c r="R42" s="6">
        <v>150</v>
      </c>
      <c r="S42" s="6">
        <v>5</v>
      </c>
      <c r="T42" s="6">
        <v>10</v>
      </c>
      <c r="U42" s="6">
        <v>3</v>
      </c>
      <c r="X42" s="6">
        <v>1</v>
      </c>
      <c r="AA42" s="6">
        <v>2</v>
      </c>
      <c r="AC42" s="6">
        <v>1</v>
      </c>
      <c r="AE42" s="6">
        <v>1</v>
      </c>
      <c r="AI42" s="6">
        <v>75</v>
      </c>
      <c r="AV42" s="6">
        <v>20</v>
      </c>
      <c r="AX42" s="6">
        <v>75</v>
      </c>
      <c r="BE42" s="6">
        <v>2</v>
      </c>
      <c r="BF42" s="6">
        <v>40</v>
      </c>
      <c r="BI42" s="6">
        <v>1</v>
      </c>
      <c r="BJ42" s="6">
        <v>4</v>
      </c>
      <c r="BZ42" s="6">
        <v>2</v>
      </c>
      <c r="CA42" s="6">
        <v>200</v>
      </c>
      <c r="CB42" s="6">
        <v>0.5</v>
      </c>
      <c r="CC42" s="6">
        <v>20</v>
      </c>
      <c r="CH42" s="6">
        <v>1</v>
      </c>
      <c r="CI42" s="6">
        <v>30</v>
      </c>
      <c r="CJ42" s="6">
        <v>35</v>
      </c>
      <c r="CN42" s="6">
        <v>3</v>
      </c>
      <c r="DF42" s="109"/>
      <c r="DG42" s="102"/>
      <c r="DH42" s="102"/>
      <c r="DI42" s="102"/>
      <c r="DJ42" s="102"/>
      <c r="DK42" s="102"/>
      <c r="DL42" s="102"/>
      <c r="DM42" s="109"/>
      <c r="DN42" s="102"/>
      <c r="DO42" s="109"/>
      <c r="DP42" s="109"/>
      <c r="DQ42" s="109"/>
      <c r="DR42" s="109"/>
      <c r="DS42" s="109"/>
      <c r="DT42" s="109"/>
      <c r="DU42" s="109"/>
      <c r="DV42" s="109"/>
      <c r="DW42" s="110"/>
      <c r="DX42" s="109"/>
      <c r="DY42" s="109"/>
      <c r="DZ42" s="109"/>
      <c r="EA42" s="109"/>
      <c r="EB42" s="109"/>
      <c r="EC42" s="109"/>
      <c r="ED42" s="109"/>
      <c r="EE42" s="109"/>
      <c r="EF42" s="109"/>
      <c r="EG42" s="111"/>
      <c r="EH42" s="109"/>
      <c r="EI42" s="109"/>
      <c r="EJ42" s="109"/>
      <c r="EK42" s="109"/>
      <c r="EL42" s="109"/>
      <c r="EM42" s="109"/>
      <c r="EN42" s="109"/>
      <c r="EO42" s="109"/>
      <c r="EP42"/>
      <c r="EQ42" s="8"/>
      <c r="ES42"/>
      <c r="ET42"/>
      <c r="EU42" s="8"/>
      <c r="EV42" s="79"/>
      <c r="EY42" s="62"/>
    </row>
    <row r="43" spans="1:155" ht="17" x14ac:dyDescent="0.2">
      <c r="B43" s="6">
        <v>10</v>
      </c>
      <c r="C43" s="6" t="s">
        <v>1241</v>
      </c>
      <c r="D43" s="33">
        <v>1</v>
      </c>
      <c r="G43" s="6">
        <v>28</v>
      </c>
      <c r="H43" s="6">
        <v>1</v>
      </c>
      <c r="K43" s="6">
        <v>1200</v>
      </c>
      <c r="L43" s="6">
        <v>20</v>
      </c>
      <c r="M43" s="6">
        <v>190</v>
      </c>
      <c r="N43" s="6">
        <v>5</v>
      </c>
      <c r="R43" s="6">
        <v>150</v>
      </c>
      <c r="S43" s="6">
        <v>8</v>
      </c>
      <c r="T43" s="6">
        <v>8</v>
      </c>
      <c r="U43" s="6">
        <v>6</v>
      </c>
      <c r="X43" s="6">
        <v>1</v>
      </c>
      <c r="AA43" s="6">
        <v>1</v>
      </c>
      <c r="AB43" s="6">
        <v>1</v>
      </c>
      <c r="AC43" s="6">
        <v>1</v>
      </c>
      <c r="AE43" s="6">
        <v>4</v>
      </c>
      <c r="AF43" s="6">
        <v>1</v>
      </c>
      <c r="AI43" s="6">
        <v>300</v>
      </c>
      <c r="AV43" s="6">
        <v>10</v>
      </c>
      <c r="AX43" s="6">
        <v>70</v>
      </c>
      <c r="BC43" s="6">
        <v>2</v>
      </c>
      <c r="BD43" s="6">
        <v>75</v>
      </c>
      <c r="BE43" s="6">
        <v>2</v>
      </c>
      <c r="BF43" s="6">
        <v>50</v>
      </c>
      <c r="BI43" s="6">
        <v>1</v>
      </c>
      <c r="BJ43" s="6">
        <v>23</v>
      </c>
      <c r="CB43" s="6">
        <v>1</v>
      </c>
      <c r="CC43" s="6">
        <v>160</v>
      </c>
      <c r="CH43" s="6">
        <v>1</v>
      </c>
      <c r="CI43" s="6">
        <v>25</v>
      </c>
      <c r="CJ43" s="6">
        <v>15</v>
      </c>
      <c r="DF43" s="109"/>
      <c r="DG43" s="102"/>
      <c r="DH43" s="102"/>
      <c r="DI43" s="102"/>
      <c r="DJ43" s="102"/>
      <c r="DK43" s="102"/>
      <c r="DL43" s="102"/>
      <c r="DM43" s="109"/>
      <c r="DN43" s="102"/>
      <c r="DO43" s="109"/>
      <c r="DP43" s="109"/>
      <c r="DQ43" s="109"/>
      <c r="DR43" s="109"/>
      <c r="DS43" s="109"/>
      <c r="DT43" s="109"/>
      <c r="DU43" s="109"/>
      <c r="DV43" s="109"/>
      <c r="DW43" s="110"/>
      <c r="DX43" s="109"/>
      <c r="DY43" s="109"/>
      <c r="DZ43" s="109"/>
      <c r="EA43" s="109"/>
      <c r="EB43" s="109"/>
      <c r="EC43" s="109"/>
      <c r="ED43" s="109"/>
      <c r="EE43" s="109"/>
      <c r="EF43" s="109"/>
      <c r="EG43" s="111"/>
      <c r="EH43" s="109"/>
      <c r="EI43" s="109"/>
      <c r="EJ43" s="109"/>
      <c r="EK43" s="109"/>
      <c r="EL43" s="109"/>
      <c r="EM43" s="109"/>
      <c r="EN43" s="109"/>
      <c r="EO43" s="109"/>
      <c r="EP43"/>
      <c r="EQ43" s="8"/>
      <c r="ES43"/>
      <c r="ET43"/>
      <c r="EU43" s="8"/>
      <c r="EV43" s="79"/>
      <c r="EY43" s="62"/>
    </row>
    <row r="44" spans="1:155" s="55" customFormat="1" ht="17" x14ac:dyDescent="0.2">
      <c r="A44" s="55">
        <v>5</v>
      </c>
      <c r="B44" s="55">
        <v>1</v>
      </c>
      <c r="C44" s="55" t="s">
        <v>1427</v>
      </c>
      <c r="D44" s="56">
        <v>1</v>
      </c>
      <c r="E44" s="56"/>
      <c r="F44" s="56"/>
      <c r="G44" s="55">
        <v>30</v>
      </c>
      <c r="H44" s="55">
        <v>12</v>
      </c>
      <c r="K44" s="55">
        <v>2000</v>
      </c>
      <c r="L44" s="55">
        <v>40</v>
      </c>
      <c r="M44" s="55">
        <v>350</v>
      </c>
      <c r="N44" s="55">
        <v>10</v>
      </c>
      <c r="O44" s="55">
        <v>5</v>
      </c>
      <c r="P44" s="55">
        <v>15</v>
      </c>
      <c r="Q44" s="55">
        <v>3</v>
      </c>
      <c r="R44" s="55">
        <v>380</v>
      </c>
      <c r="S44" s="55">
        <v>10</v>
      </c>
      <c r="T44" s="55">
        <v>14</v>
      </c>
      <c r="U44" s="55">
        <v>15</v>
      </c>
      <c r="X44" s="55">
        <v>1</v>
      </c>
      <c r="AA44" s="55">
        <v>6</v>
      </c>
      <c r="AB44" s="55">
        <v>1</v>
      </c>
      <c r="AC44" s="55">
        <v>5</v>
      </c>
      <c r="AE44" s="55">
        <v>4</v>
      </c>
      <c r="AI44" s="55">
        <v>800</v>
      </c>
      <c r="AK44" s="55">
        <v>2</v>
      </c>
      <c r="AS44" s="55">
        <v>2</v>
      </c>
      <c r="AT44" s="55">
        <v>12</v>
      </c>
      <c r="AU44" s="55">
        <v>2</v>
      </c>
      <c r="AV44" s="55">
        <v>15</v>
      </c>
      <c r="AX44" s="55">
        <v>80</v>
      </c>
      <c r="BC44" s="55">
        <v>2</v>
      </c>
      <c r="BD44" s="55">
        <v>60</v>
      </c>
      <c r="BE44" s="55">
        <v>2</v>
      </c>
      <c r="BF44" s="55">
        <v>112</v>
      </c>
      <c r="BI44" s="55">
        <v>2</v>
      </c>
      <c r="BJ44" s="55">
        <v>25</v>
      </c>
      <c r="CB44" s="55">
        <v>0.5</v>
      </c>
      <c r="CC44" s="55">
        <v>100</v>
      </c>
      <c r="CH44" s="55">
        <v>2</v>
      </c>
      <c r="CI44" s="55">
        <v>100</v>
      </c>
      <c r="CJ44" s="55">
        <v>450</v>
      </c>
      <c r="CN44" s="55">
        <v>50</v>
      </c>
      <c r="CY44" s="101"/>
      <c r="CZ44" s="101"/>
      <c r="DA44" s="101"/>
      <c r="DB44" s="101"/>
      <c r="DC44" s="101"/>
      <c r="DD44" s="102"/>
      <c r="DE44" s="102"/>
      <c r="DF44" s="109"/>
      <c r="DG44" s="102"/>
      <c r="DH44" s="102"/>
      <c r="DI44" s="102"/>
      <c r="DJ44" s="102"/>
      <c r="DK44" s="102"/>
      <c r="DL44" s="102"/>
      <c r="DM44" s="109"/>
      <c r="DN44" s="102"/>
      <c r="DO44" s="109"/>
      <c r="DP44" s="109"/>
      <c r="DQ44" s="109"/>
      <c r="DR44" s="109"/>
      <c r="DS44" s="109"/>
      <c r="DT44" s="109"/>
      <c r="DU44" s="109"/>
      <c r="DV44" s="109"/>
      <c r="DW44" s="110"/>
      <c r="DX44" s="109"/>
      <c r="DY44" s="109"/>
      <c r="DZ44" s="109"/>
      <c r="EA44" s="109"/>
      <c r="EB44" s="109"/>
      <c r="EC44" s="109"/>
      <c r="ED44" s="109"/>
      <c r="EE44" s="109"/>
      <c r="EF44" s="109"/>
      <c r="EG44" s="111"/>
      <c r="EH44" s="109"/>
      <c r="EI44" s="109"/>
      <c r="EJ44" s="109"/>
      <c r="EK44" s="109"/>
      <c r="EL44" s="109"/>
      <c r="EM44" s="109"/>
      <c r="EN44" s="109"/>
      <c r="EO44" s="109"/>
      <c r="EP44" s="43"/>
      <c r="EQ44" s="57"/>
      <c r="ES44" s="43"/>
      <c r="ET44" s="43"/>
      <c r="EU44" s="57"/>
      <c r="EV44" s="79"/>
      <c r="EW44" s="81"/>
      <c r="EY44" s="62"/>
    </row>
    <row r="45" spans="1:155" ht="17" x14ac:dyDescent="0.2">
      <c r="B45" s="6">
        <v>2</v>
      </c>
      <c r="C45" s="6" t="s">
        <v>131</v>
      </c>
      <c r="D45" s="33">
        <v>1</v>
      </c>
      <c r="G45" s="6">
        <v>5</v>
      </c>
      <c r="H45" s="6">
        <v>4</v>
      </c>
      <c r="I45" s="6">
        <v>3</v>
      </c>
      <c r="K45" s="6">
        <v>1500</v>
      </c>
      <c r="M45" s="6">
        <v>30</v>
      </c>
      <c r="N45" s="6">
        <v>5</v>
      </c>
      <c r="R45" s="6">
        <v>150</v>
      </c>
      <c r="S45" s="6">
        <v>2</v>
      </c>
      <c r="T45" s="6">
        <v>4</v>
      </c>
      <c r="U45" s="6">
        <v>1</v>
      </c>
      <c r="AA45" s="6">
        <v>1</v>
      </c>
      <c r="AI45" s="6">
        <v>130</v>
      </c>
      <c r="CB45" s="6">
        <v>0.25</v>
      </c>
      <c r="CC45" s="6">
        <v>20</v>
      </c>
      <c r="CH45" s="6">
        <v>1</v>
      </c>
      <c r="CI45" s="6">
        <v>50</v>
      </c>
      <c r="CJ45" s="6">
        <v>20</v>
      </c>
      <c r="CN45" s="6">
        <v>4</v>
      </c>
      <c r="DF45" s="109"/>
      <c r="DG45" s="102"/>
      <c r="DH45" s="102"/>
      <c r="DI45" s="102"/>
      <c r="DJ45" s="102"/>
      <c r="DK45" s="102"/>
      <c r="DL45" s="102"/>
      <c r="DM45" s="109"/>
      <c r="DN45" s="102"/>
      <c r="DO45" s="109"/>
      <c r="DP45" s="109"/>
      <c r="DQ45" s="109"/>
      <c r="DR45" s="109"/>
      <c r="DS45" s="109"/>
      <c r="DT45" s="109"/>
      <c r="DU45" s="109"/>
      <c r="DV45" s="109"/>
      <c r="DW45" s="110"/>
      <c r="DX45" s="109"/>
      <c r="DY45" s="109"/>
      <c r="DZ45" s="109"/>
      <c r="EA45" s="109"/>
      <c r="EB45" s="109"/>
      <c r="EC45" s="109"/>
      <c r="ED45" s="109"/>
      <c r="EE45" s="109"/>
      <c r="EF45" s="109"/>
      <c r="EG45" s="111"/>
      <c r="EH45" s="109"/>
      <c r="EI45" s="109"/>
      <c r="EJ45" s="109"/>
      <c r="EK45" s="109"/>
      <c r="EL45" s="109"/>
      <c r="EM45" s="109"/>
      <c r="EN45" s="109"/>
      <c r="EO45" s="109"/>
      <c r="EP45"/>
      <c r="EQ45" s="8"/>
      <c r="ES45"/>
      <c r="ET45"/>
      <c r="EU45" s="8"/>
      <c r="EV45" s="79"/>
      <c r="EY45" s="62"/>
    </row>
    <row r="46" spans="1:155" ht="17" x14ac:dyDescent="0.2">
      <c r="B46" s="6">
        <v>3</v>
      </c>
      <c r="C46" s="6" t="s">
        <v>1428</v>
      </c>
      <c r="D46" s="33">
        <v>1</v>
      </c>
      <c r="G46" s="6">
        <v>40</v>
      </c>
      <c r="H46" s="6">
        <v>2</v>
      </c>
      <c r="I46" s="6">
        <v>5</v>
      </c>
      <c r="K46" s="6">
        <v>2000</v>
      </c>
      <c r="L46" s="6">
        <v>75</v>
      </c>
      <c r="M46" s="6">
        <v>500</v>
      </c>
      <c r="N46" s="6">
        <v>10</v>
      </c>
      <c r="P46" s="6">
        <v>25</v>
      </c>
      <c r="Q46" s="6">
        <v>4</v>
      </c>
      <c r="R46" s="6">
        <v>400</v>
      </c>
      <c r="S46" s="6">
        <v>3</v>
      </c>
      <c r="T46" s="6">
        <v>10</v>
      </c>
      <c r="U46" s="6">
        <v>4</v>
      </c>
      <c r="X46" s="6">
        <v>2</v>
      </c>
      <c r="AA46" s="6">
        <v>5</v>
      </c>
      <c r="AB46" s="6">
        <v>3</v>
      </c>
      <c r="AC46" s="6">
        <v>4</v>
      </c>
      <c r="AD46" s="6">
        <v>1</v>
      </c>
      <c r="AE46" s="6">
        <v>1</v>
      </c>
      <c r="AF46" s="6">
        <v>1</v>
      </c>
      <c r="AI46" s="6">
        <v>400</v>
      </c>
      <c r="AK46" s="6">
        <v>3</v>
      </c>
      <c r="AL46" s="6">
        <v>6</v>
      </c>
      <c r="AQ46" s="6">
        <v>6</v>
      </c>
      <c r="AS46" s="6">
        <v>5</v>
      </c>
      <c r="AT46" s="6">
        <v>30</v>
      </c>
      <c r="AU46" s="6">
        <v>1</v>
      </c>
      <c r="AV46" s="6">
        <v>11</v>
      </c>
      <c r="AX46" s="6">
        <v>75</v>
      </c>
      <c r="BC46" s="6">
        <v>2</v>
      </c>
      <c r="BD46" s="6">
        <v>70</v>
      </c>
      <c r="BE46" s="6">
        <v>2</v>
      </c>
      <c r="BF46" s="6">
        <v>115</v>
      </c>
      <c r="BI46" s="6">
        <v>2</v>
      </c>
      <c r="BJ46" s="6">
        <v>18</v>
      </c>
      <c r="CB46" s="6">
        <v>0.5</v>
      </c>
      <c r="CC46" s="6">
        <v>70</v>
      </c>
      <c r="CH46" s="6">
        <v>1</v>
      </c>
      <c r="CI46" s="6">
        <v>40</v>
      </c>
      <c r="CJ46" s="6">
        <v>20</v>
      </c>
      <c r="CN46" s="6">
        <v>5</v>
      </c>
      <c r="CW46" s="6">
        <v>25</v>
      </c>
      <c r="CX46" s="6">
        <v>25</v>
      </c>
      <c r="DF46" s="109"/>
      <c r="DG46" s="102"/>
      <c r="DH46" s="102"/>
      <c r="DI46" s="102"/>
      <c r="DJ46" s="102"/>
      <c r="DK46" s="102"/>
      <c r="DL46" s="102"/>
      <c r="DM46" s="109"/>
      <c r="DN46" s="102"/>
      <c r="DO46" s="109"/>
      <c r="DP46" s="109"/>
      <c r="DQ46" s="109"/>
      <c r="DR46" s="109"/>
      <c r="DS46" s="109"/>
      <c r="DT46" s="109"/>
      <c r="DU46" s="109"/>
      <c r="DV46" s="109"/>
      <c r="DW46" s="110"/>
      <c r="DX46" s="109"/>
      <c r="DY46" s="109"/>
      <c r="DZ46" s="109"/>
      <c r="EA46" s="109"/>
      <c r="EB46" s="109"/>
      <c r="EC46" s="109"/>
      <c r="ED46" s="109"/>
      <c r="EE46" s="109"/>
      <c r="EF46" s="109"/>
      <c r="EG46" s="111"/>
      <c r="EH46" s="109"/>
      <c r="EI46" s="109"/>
      <c r="EJ46" s="109"/>
      <c r="EK46" s="109"/>
      <c r="EL46" s="109"/>
      <c r="EM46" s="109"/>
      <c r="EN46" s="109"/>
      <c r="EO46" s="109"/>
      <c r="EP46"/>
      <c r="EQ46" s="8"/>
      <c r="ES46"/>
      <c r="ET46"/>
      <c r="EU46" s="8"/>
      <c r="EV46" s="79"/>
      <c r="EY46" s="62"/>
    </row>
    <row r="47" spans="1:155" ht="17" x14ac:dyDescent="0.2">
      <c r="B47" s="6">
        <v>4</v>
      </c>
      <c r="C47" s="6" t="s">
        <v>1429</v>
      </c>
      <c r="D47" s="33">
        <v>1</v>
      </c>
      <c r="G47" s="6">
        <v>30</v>
      </c>
      <c r="H47" s="6">
        <v>4</v>
      </c>
      <c r="I47" s="6">
        <v>5</v>
      </c>
      <c r="K47" s="6">
        <v>1000</v>
      </c>
      <c r="L47" s="6">
        <v>40</v>
      </c>
      <c r="M47" s="6">
        <v>250</v>
      </c>
      <c r="N47" s="6">
        <v>8</v>
      </c>
      <c r="R47" s="6">
        <v>150</v>
      </c>
      <c r="S47" s="6">
        <v>4</v>
      </c>
      <c r="T47" s="6">
        <v>8</v>
      </c>
      <c r="U47" s="6">
        <v>7</v>
      </c>
      <c r="X47" s="6">
        <v>2</v>
      </c>
      <c r="AA47" s="6">
        <v>3</v>
      </c>
      <c r="AB47" s="6">
        <v>2</v>
      </c>
      <c r="AC47" s="6">
        <v>4</v>
      </c>
      <c r="AD47" s="6">
        <v>1</v>
      </c>
      <c r="AE47" s="6">
        <v>1</v>
      </c>
      <c r="AF47" s="6">
        <v>1</v>
      </c>
      <c r="AI47" s="6">
        <v>100</v>
      </c>
      <c r="AU47" s="6">
        <v>2</v>
      </c>
      <c r="AV47" s="6">
        <v>12</v>
      </c>
      <c r="AX47" s="6">
        <v>80</v>
      </c>
      <c r="BC47" s="6">
        <v>1</v>
      </c>
      <c r="BD47" s="6">
        <v>25</v>
      </c>
      <c r="BE47" s="6">
        <v>7</v>
      </c>
      <c r="BF47" s="6">
        <v>150</v>
      </c>
      <c r="BI47" s="6">
        <v>2</v>
      </c>
      <c r="BJ47" s="6">
        <v>21</v>
      </c>
      <c r="CB47" s="6">
        <v>0.5</v>
      </c>
      <c r="CC47" s="6">
        <v>20</v>
      </c>
      <c r="DF47" s="109"/>
      <c r="DG47" s="102"/>
      <c r="DH47" s="102"/>
      <c r="DI47" s="102"/>
      <c r="DJ47" s="102"/>
      <c r="DK47" s="102"/>
      <c r="DL47" s="102"/>
      <c r="DM47" s="109"/>
      <c r="DN47" s="102"/>
      <c r="DO47" s="109"/>
      <c r="DP47" s="109"/>
      <c r="DQ47" s="109"/>
      <c r="DR47" s="109"/>
      <c r="DS47" s="109"/>
      <c r="DT47" s="109"/>
      <c r="DU47" s="109"/>
      <c r="DV47" s="109"/>
      <c r="DW47" s="110"/>
      <c r="DX47" s="109"/>
      <c r="DY47" s="109"/>
      <c r="DZ47" s="109"/>
      <c r="EA47" s="109"/>
      <c r="EB47" s="109"/>
      <c r="EC47" s="109"/>
      <c r="ED47" s="109"/>
      <c r="EE47" s="109"/>
      <c r="EF47" s="109"/>
      <c r="EG47" s="111"/>
      <c r="EH47" s="109"/>
      <c r="EI47" s="109"/>
      <c r="EJ47" s="109"/>
      <c r="EK47" s="109"/>
      <c r="EL47" s="109"/>
      <c r="EM47" s="109"/>
      <c r="EN47" s="109"/>
      <c r="EO47" s="109"/>
      <c r="EP47"/>
      <c r="EQ47" s="8"/>
      <c r="ES47"/>
      <c r="ET47"/>
      <c r="EU47" s="8"/>
      <c r="EV47" s="79"/>
      <c r="EY47" s="62"/>
    </row>
    <row r="48" spans="1:155" ht="17" x14ac:dyDescent="0.2">
      <c r="B48" s="6">
        <v>5</v>
      </c>
      <c r="C48" s="6" t="s">
        <v>1430</v>
      </c>
      <c r="D48" s="33">
        <v>1</v>
      </c>
      <c r="G48" s="6">
        <v>6</v>
      </c>
      <c r="K48" s="6">
        <v>500</v>
      </c>
      <c r="L48" s="6">
        <v>10</v>
      </c>
      <c r="M48" s="6">
        <v>45</v>
      </c>
      <c r="N48" s="6">
        <v>3</v>
      </c>
      <c r="R48" s="6">
        <v>80</v>
      </c>
      <c r="S48" s="6">
        <v>4</v>
      </c>
      <c r="U48" s="6">
        <v>3</v>
      </c>
      <c r="AA48" s="6">
        <v>1</v>
      </c>
      <c r="AB48" s="6">
        <v>2</v>
      </c>
      <c r="AC48" s="6">
        <v>1</v>
      </c>
      <c r="AD48" s="6">
        <v>2</v>
      </c>
      <c r="AE48" s="6">
        <v>2</v>
      </c>
      <c r="AY48" s="6">
        <v>1</v>
      </c>
      <c r="AZ48" s="6">
        <v>40</v>
      </c>
      <c r="BC48" s="6">
        <v>1</v>
      </c>
      <c r="BD48" s="6">
        <v>25</v>
      </c>
      <c r="CB48" s="6">
        <v>0.5</v>
      </c>
      <c r="CC48" s="6">
        <v>20</v>
      </c>
      <c r="DF48" s="109"/>
      <c r="DG48" s="102"/>
      <c r="DH48" s="102"/>
      <c r="DI48" s="102"/>
      <c r="DJ48" s="102"/>
      <c r="DK48" s="102"/>
      <c r="DL48" s="102"/>
      <c r="DM48" s="109"/>
      <c r="DN48" s="102"/>
      <c r="DO48" s="109"/>
      <c r="DP48" s="109"/>
      <c r="DQ48" s="109"/>
      <c r="DR48" s="109"/>
      <c r="DS48" s="109"/>
      <c r="DT48" s="109"/>
      <c r="DU48" s="109"/>
      <c r="DV48" s="109"/>
      <c r="DW48" s="110"/>
      <c r="DX48" s="109"/>
      <c r="DY48" s="109"/>
      <c r="DZ48" s="109"/>
      <c r="EA48" s="109"/>
      <c r="EB48" s="109"/>
      <c r="EC48" s="109"/>
      <c r="ED48" s="109"/>
      <c r="EE48" s="109"/>
      <c r="EF48" s="109"/>
      <c r="EG48" s="111"/>
      <c r="EH48" s="109"/>
      <c r="EI48" s="109"/>
      <c r="EJ48" s="109"/>
      <c r="EK48" s="109"/>
      <c r="EL48" s="109"/>
      <c r="EM48" s="109"/>
      <c r="EN48" s="109"/>
      <c r="EO48" s="109"/>
      <c r="EP48"/>
      <c r="EQ48" s="8"/>
      <c r="ES48"/>
      <c r="ET48"/>
      <c r="EU48" s="8"/>
      <c r="EV48" s="79"/>
      <c r="EY48" s="62"/>
    </row>
    <row r="49" spans="1:155" ht="17" x14ac:dyDescent="0.2">
      <c r="B49" s="6">
        <v>6</v>
      </c>
      <c r="C49" s="6" t="s">
        <v>622</v>
      </c>
      <c r="D49" s="33">
        <v>1</v>
      </c>
      <c r="G49" s="6">
        <v>13</v>
      </c>
      <c r="K49" s="6">
        <v>1000</v>
      </c>
      <c r="L49" s="6">
        <v>15</v>
      </c>
      <c r="M49" s="6">
        <v>200</v>
      </c>
      <c r="N49" s="6">
        <v>5</v>
      </c>
      <c r="R49" s="6">
        <v>100</v>
      </c>
      <c r="S49" s="6">
        <v>7</v>
      </c>
      <c r="T49" s="6">
        <v>5</v>
      </c>
      <c r="U49" s="6">
        <v>7</v>
      </c>
      <c r="X49" s="6">
        <v>2</v>
      </c>
      <c r="AA49" s="6">
        <v>2</v>
      </c>
      <c r="AC49" s="6">
        <v>2</v>
      </c>
      <c r="AI49" s="6">
        <v>200</v>
      </c>
      <c r="AK49" s="6">
        <v>1</v>
      </c>
      <c r="AM49" s="6">
        <v>1</v>
      </c>
      <c r="AN49" s="6">
        <v>1</v>
      </c>
      <c r="AV49" s="6">
        <v>13</v>
      </c>
      <c r="AX49" s="6">
        <v>91</v>
      </c>
      <c r="BE49" s="6">
        <v>1</v>
      </c>
      <c r="BF49" s="6">
        <v>30</v>
      </c>
      <c r="BI49" s="6">
        <v>1</v>
      </c>
      <c r="BJ49" s="6">
        <v>13</v>
      </c>
      <c r="CB49" s="6">
        <v>0.5</v>
      </c>
      <c r="CC49" s="6">
        <v>32</v>
      </c>
      <c r="CH49" s="6">
        <v>1</v>
      </c>
      <c r="CI49" s="6">
        <v>60</v>
      </c>
      <c r="DF49" s="109"/>
      <c r="DG49" s="102"/>
      <c r="DH49" s="102"/>
      <c r="DI49" s="102"/>
      <c r="DJ49" s="102"/>
      <c r="DK49" s="102"/>
      <c r="DL49" s="102"/>
      <c r="DM49" s="109"/>
      <c r="DN49" s="102"/>
      <c r="DO49" s="109"/>
      <c r="DP49" s="109"/>
      <c r="DQ49" s="109"/>
      <c r="DR49" s="109"/>
      <c r="DS49" s="109"/>
      <c r="DT49" s="109"/>
      <c r="DU49" s="109"/>
      <c r="DV49" s="109"/>
      <c r="DW49" s="110"/>
      <c r="DX49" s="109"/>
      <c r="DY49" s="109"/>
      <c r="DZ49" s="109"/>
      <c r="EA49" s="109"/>
      <c r="EB49" s="109"/>
      <c r="EC49" s="109"/>
      <c r="ED49" s="109"/>
      <c r="EE49" s="109"/>
      <c r="EF49" s="109"/>
      <c r="EG49" s="111"/>
      <c r="EH49" s="109"/>
      <c r="EI49" s="109"/>
      <c r="EJ49" s="109"/>
      <c r="EK49" s="109"/>
      <c r="EL49" s="109"/>
      <c r="EM49" s="109"/>
      <c r="EN49" s="109"/>
      <c r="EO49" s="109"/>
      <c r="EP49"/>
      <c r="EQ49" s="8"/>
      <c r="ES49"/>
      <c r="ET49"/>
      <c r="EU49" s="8"/>
      <c r="EV49" s="79"/>
      <c r="EY49" s="62"/>
    </row>
    <row r="50" spans="1:155" ht="17" x14ac:dyDescent="0.2">
      <c r="B50" s="6">
        <v>7</v>
      </c>
      <c r="C50" s="6" t="s">
        <v>1431</v>
      </c>
      <c r="D50" s="33">
        <v>1</v>
      </c>
      <c r="G50" s="6">
        <v>3</v>
      </c>
      <c r="K50" s="6">
        <v>400</v>
      </c>
      <c r="N50" s="6">
        <v>4</v>
      </c>
      <c r="R50" s="6">
        <v>40</v>
      </c>
      <c r="S50" s="6">
        <v>2</v>
      </c>
      <c r="T50" s="6">
        <v>1</v>
      </c>
      <c r="U50" s="6">
        <v>2</v>
      </c>
      <c r="AA50" s="6">
        <v>0</v>
      </c>
      <c r="AC50" s="6">
        <v>1</v>
      </c>
      <c r="AE50" s="6">
        <v>1</v>
      </c>
      <c r="AI50" s="6">
        <v>50</v>
      </c>
      <c r="CB50" s="6">
        <v>0.125</v>
      </c>
      <c r="CC50" s="6">
        <v>15</v>
      </c>
      <c r="DF50" s="109"/>
      <c r="DG50" s="102"/>
      <c r="DH50" s="102"/>
      <c r="DI50" s="102"/>
      <c r="DJ50" s="102"/>
      <c r="DK50" s="102"/>
      <c r="DL50" s="102"/>
      <c r="DM50" s="109"/>
      <c r="DN50" s="102"/>
      <c r="DO50" s="109"/>
      <c r="DP50" s="109"/>
      <c r="DQ50" s="109"/>
      <c r="DR50" s="109"/>
      <c r="DS50" s="109"/>
      <c r="DT50" s="109"/>
      <c r="DU50" s="109"/>
      <c r="DV50" s="109"/>
      <c r="DW50" s="110"/>
      <c r="DX50" s="109"/>
      <c r="DY50" s="109"/>
      <c r="DZ50" s="109"/>
      <c r="EA50" s="109"/>
      <c r="EB50" s="109"/>
      <c r="EC50" s="109"/>
      <c r="ED50" s="109"/>
      <c r="EE50" s="109"/>
      <c r="EF50" s="109"/>
      <c r="EG50" s="111"/>
      <c r="EH50" s="109"/>
      <c r="EI50" s="109"/>
      <c r="EJ50" s="109"/>
      <c r="EK50" s="109"/>
      <c r="EL50" s="109"/>
      <c r="EM50" s="109"/>
      <c r="EN50" s="109"/>
      <c r="EO50" s="109"/>
      <c r="EP50"/>
      <c r="EQ50" s="8"/>
      <c r="ES50"/>
      <c r="ET50"/>
      <c r="EU50" s="8"/>
      <c r="EV50" s="79"/>
      <c r="EY50" s="62"/>
    </row>
    <row r="51" spans="1:155" ht="17" x14ac:dyDescent="0.2">
      <c r="B51" s="6">
        <v>8</v>
      </c>
      <c r="C51" s="6" t="s">
        <v>621</v>
      </c>
      <c r="D51" s="33">
        <v>1</v>
      </c>
      <c r="G51" s="6">
        <v>32</v>
      </c>
      <c r="J51" s="6">
        <v>5</v>
      </c>
      <c r="K51" s="6">
        <v>1000</v>
      </c>
      <c r="L51" s="6">
        <v>40</v>
      </c>
      <c r="M51" s="6">
        <v>300</v>
      </c>
      <c r="N51" s="6">
        <v>10</v>
      </c>
      <c r="R51" s="6">
        <v>150</v>
      </c>
      <c r="S51" s="6">
        <v>12</v>
      </c>
      <c r="T51" s="6">
        <v>5</v>
      </c>
      <c r="U51" s="6">
        <v>4</v>
      </c>
      <c r="X51" s="6">
        <v>3</v>
      </c>
      <c r="AA51" s="6">
        <v>3</v>
      </c>
      <c r="AB51" s="6">
        <v>1</v>
      </c>
      <c r="AC51" s="6">
        <v>3</v>
      </c>
      <c r="AE51" s="6">
        <v>1</v>
      </c>
      <c r="AI51" s="6">
        <v>150</v>
      </c>
      <c r="AV51" s="6">
        <v>11</v>
      </c>
      <c r="AX51" s="6">
        <v>75</v>
      </c>
      <c r="BE51" s="6">
        <v>10</v>
      </c>
      <c r="BF51" s="6">
        <v>70</v>
      </c>
      <c r="BI51" s="6">
        <v>1</v>
      </c>
      <c r="BJ51" s="6">
        <v>10</v>
      </c>
      <c r="CB51" s="6">
        <v>1</v>
      </c>
      <c r="CC51" s="6">
        <v>90</v>
      </c>
      <c r="CH51" s="6">
        <v>1</v>
      </c>
      <c r="CI51" s="6">
        <v>50</v>
      </c>
      <c r="CJ51" s="6">
        <v>40</v>
      </c>
      <c r="CN51" s="6">
        <v>8</v>
      </c>
      <c r="DF51" s="109"/>
      <c r="DG51" s="102"/>
      <c r="DH51" s="102"/>
      <c r="DI51" s="102"/>
      <c r="DJ51" s="102"/>
      <c r="DK51" s="102"/>
      <c r="DL51" s="102"/>
      <c r="DM51" s="109"/>
      <c r="DN51" s="102"/>
      <c r="DO51" s="109"/>
      <c r="DP51" s="109"/>
      <c r="DQ51" s="109"/>
      <c r="DR51" s="109"/>
      <c r="DS51" s="109"/>
      <c r="DT51" s="109"/>
      <c r="DU51" s="109"/>
      <c r="DV51" s="109"/>
      <c r="DW51" s="110"/>
      <c r="DX51" s="109"/>
      <c r="DY51" s="109"/>
      <c r="DZ51" s="109"/>
      <c r="EA51" s="109"/>
      <c r="EB51" s="109"/>
      <c r="EC51" s="109"/>
      <c r="ED51" s="109"/>
      <c r="EE51" s="109"/>
      <c r="EF51" s="109"/>
      <c r="EG51" s="111"/>
      <c r="EH51" s="109"/>
      <c r="EI51" s="109"/>
      <c r="EJ51" s="109"/>
      <c r="EK51" s="109"/>
      <c r="EL51" s="109"/>
      <c r="EM51" s="109"/>
      <c r="EN51" s="109"/>
      <c r="EO51" s="109"/>
      <c r="EP51"/>
      <c r="EQ51" s="8"/>
      <c r="ES51"/>
      <c r="ET51"/>
      <c r="EU51" s="8"/>
      <c r="EV51" s="79"/>
      <c r="EY51" s="62"/>
    </row>
    <row r="52" spans="1:155" ht="17" x14ac:dyDescent="0.2">
      <c r="B52" s="6">
        <v>9</v>
      </c>
      <c r="C52" s="6" t="s">
        <v>1432</v>
      </c>
      <c r="D52" s="33">
        <v>1</v>
      </c>
      <c r="G52" s="6">
        <v>21</v>
      </c>
      <c r="K52" s="6">
        <v>800</v>
      </c>
      <c r="L52" s="6">
        <v>10</v>
      </c>
      <c r="M52" s="6">
        <v>150</v>
      </c>
      <c r="N52" s="6">
        <v>7</v>
      </c>
      <c r="R52" s="6">
        <v>93</v>
      </c>
      <c r="S52" s="6">
        <v>3</v>
      </c>
      <c r="T52" s="6">
        <v>7</v>
      </c>
      <c r="U52" s="6">
        <v>2</v>
      </c>
      <c r="X52" s="6">
        <v>1</v>
      </c>
      <c r="AA52" s="6">
        <v>2</v>
      </c>
      <c r="AB52" s="6">
        <v>2</v>
      </c>
      <c r="AI52" s="6">
        <v>100</v>
      </c>
      <c r="AV52" s="6">
        <v>8</v>
      </c>
      <c r="AX52" s="6">
        <v>50</v>
      </c>
      <c r="BC52" s="6">
        <v>1</v>
      </c>
      <c r="BD52" s="6">
        <v>25</v>
      </c>
      <c r="BE52" s="6">
        <v>7</v>
      </c>
      <c r="BF52" s="6">
        <v>100</v>
      </c>
      <c r="CB52" s="6">
        <v>0.5</v>
      </c>
      <c r="CC52" s="6">
        <v>40</v>
      </c>
      <c r="CH52" s="6">
        <v>1</v>
      </c>
      <c r="CI52" s="6">
        <v>40</v>
      </c>
      <c r="CJ52" s="6">
        <v>20</v>
      </c>
      <c r="CN52" s="6">
        <v>5</v>
      </c>
      <c r="DF52" s="109"/>
      <c r="DG52" s="102"/>
      <c r="DH52" s="102"/>
      <c r="DI52" s="102"/>
      <c r="DJ52" s="102"/>
      <c r="DK52" s="102"/>
      <c r="DL52" s="102"/>
      <c r="DM52" s="109"/>
      <c r="DN52" s="102"/>
      <c r="DO52" s="109"/>
      <c r="DP52" s="109"/>
      <c r="DQ52" s="109"/>
      <c r="DR52" s="109"/>
      <c r="DS52" s="109"/>
      <c r="DT52" s="109"/>
      <c r="DU52" s="109"/>
      <c r="DV52" s="109"/>
      <c r="DW52" s="110"/>
      <c r="DX52" s="109"/>
      <c r="DY52" s="109"/>
      <c r="DZ52" s="109"/>
      <c r="EA52" s="109"/>
      <c r="EB52" s="109"/>
      <c r="EC52" s="109"/>
      <c r="ED52" s="109"/>
      <c r="EE52" s="109"/>
      <c r="EF52" s="109"/>
      <c r="EG52" s="111"/>
      <c r="EH52" s="109"/>
      <c r="EI52" s="109"/>
      <c r="EJ52" s="109"/>
      <c r="EK52" s="109"/>
      <c r="EL52" s="109"/>
      <c r="EM52" s="109"/>
      <c r="EN52" s="109"/>
      <c r="EO52" s="109"/>
      <c r="EP52"/>
      <c r="EQ52" s="8"/>
      <c r="ES52"/>
      <c r="ET52"/>
      <c r="EU52" s="8"/>
      <c r="EV52" s="79"/>
      <c r="EY52" s="62"/>
    </row>
    <row r="53" spans="1:155" ht="17" x14ac:dyDescent="0.2">
      <c r="B53" s="6">
        <v>10</v>
      </c>
      <c r="C53" s="6" t="s">
        <v>1433</v>
      </c>
      <c r="D53" s="33">
        <v>1</v>
      </c>
      <c r="G53" s="6">
        <v>30</v>
      </c>
      <c r="H53" s="6">
        <v>30</v>
      </c>
      <c r="I53" s="6">
        <v>15</v>
      </c>
      <c r="K53" s="6">
        <v>2000</v>
      </c>
      <c r="L53" s="6">
        <v>200</v>
      </c>
      <c r="M53" s="6">
        <v>250</v>
      </c>
      <c r="N53" s="6">
        <v>15</v>
      </c>
      <c r="R53" s="6">
        <v>300</v>
      </c>
      <c r="S53" s="6">
        <v>12</v>
      </c>
      <c r="T53" s="6">
        <v>30</v>
      </c>
      <c r="U53" s="6">
        <v>15</v>
      </c>
      <c r="X53" s="6">
        <v>2</v>
      </c>
      <c r="AA53" s="6">
        <v>4</v>
      </c>
      <c r="AB53" s="6">
        <v>3</v>
      </c>
      <c r="AC53" s="6">
        <v>3</v>
      </c>
      <c r="AI53" s="6">
        <v>450</v>
      </c>
      <c r="AU53" s="6">
        <v>2</v>
      </c>
      <c r="AV53" s="6">
        <v>19</v>
      </c>
      <c r="AW53" s="6">
        <v>2</v>
      </c>
      <c r="AX53" s="6">
        <v>100</v>
      </c>
      <c r="AY53" s="6">
        <v>3</v>
      </c>
      <c r="AZ53" s="6">
        <v>85</v>
      </c>
      <c r="BA53" s="6">
        <v>1</v>
      </c>
      <c r="BB53" s="6">
        <v>6</v>
      </c>
      <c r="BC53" s="6">
        <v>1</v>
      </c>
      <c r="BD53" s="6">
        <v>30</v>
      </c>
      <c r="BK53" s="6">
        <v>16</v>
      </c>
      <c r="BL53" s="6">
        <v>3</v>
      </c>
      <c r="CB53" s="6">
        <v>0.25</v>
      </c>
      <c r="CC53" s="6">
        <v>30</v>
      </c>
      <c r="CH53" s="6">
        <v>1</v>
      </c>
      <c r="CI53" s="6">
        <v>30</v>
      </c>
      <c r="CJ53" s="6">
        <v>50</v>
      </c>
      <c r="CN53" s="6">
        <v>10</v>
      </c>
      <c r="CW53" s="6">
        <v>20</v>
      </c>
      <c r="CX53" s="6">
        <v>20</v>
      </c>
      <c r="DF53" s="109"/>
      <c r="DG53" s="102"/>
      <c r="DH53" s="102"/>
      <c r="DI53" s="102"/>
      <c r="DJ53" s="102"/>
      <c r="DK53" s="102"/>
      <c r="DL53" s="102"/>
      <c r="DM53" s="109"/>
      <c r="DN53" s="102"/>
      <c r="DO53" s="109"/>
      <c r="DP53" s="109"/>
      <c r="DQ53" s="109"/>
      <c r="DR53" s="109"/>
      <c r="DS53" s="109"/>
      <c r="DT53" s="109"/>
      <c r="DU53" s="109"/>
      <c r="DV53" s="109"/>
      <c r="DW53" s="110"/>
      <c r="DX53" s="109"/>
      <c r="DY53" s="109"/>
      <c r="DZ53" s="109"/>
      <c r="EA53" s="109"/>
      <c r="EB53" s="109"/>
      <c r="EC53" s="109"/>
      <c r="ED53" s="109"/>
      <c r="EE53" s="109"/>
      <c r="EF53" s="109"/>
      <c r="EG53" s="111"/>
      <c r="EH53" s="109"/>
      <c r="EI53" s="109"/>
      <c r="EJ53" s="109"/>
      <c r="EK53" s="109"/>
      <c r="EL53" s="109"/>
      <c r="EM53" s="109"/>
      <c r="EN53" s="109"/>
      <c r="EO53" s="109"/>
      <c r="EP53"/>
      <c r="EQ53" s="8"/>
      <c r="ES53"/>
      <c r="ET53"/>
      <c r="EU53" s="8"/>
      <c r="EV53" s="79"/>
      <c r="EY53" s="62"/>
    </row>
    <row r="54" spans="1:155" s="55" customFormat="1" ht="17" x14ac:dyDescent="0.2">
      <c r="A54" s="55">
        <v>6</v>
      </c>
      <c r="B54" s="55">
        <v>1</v>
      </c>
      <c r="C54" s="55" t="s">
        <v>1434</v>
      </c>
      <c r="D54" s="56"/>
      <c r="E54" s="56"/>
      <c r="F54" s="56">
        <v>1</v>
      </c>
      <c r="G54" s="55">
        <v>170</v>
      </c>
      <c r="K54" s="55">
        <v>7000</v>
      </c>
      <c r="L54" s="55">
        <v>100</v>
      </c>
      <c r="M54" s="55">
        <v>800</v>
      </c>
      <c r="N54" s="55">
        <v>20</v>
      </c>
      <c r="P54" s="55">
        <v>100</v>
      </c>
      <c r="Q54" s="55">
        <v>16</v>
      </c>
      <c r="R54" s="55">
        <v>1000</v>
      </c>
      <c r="S54" s="55">
        <v>30</v>
      </c>
      <c r="T54" s="55">
        <v>75</v>
      </c>
      <c r="U54" s="55">
        <v>45</v>
      </c>
      <c r="X54" s="55">
        <v>2</v>
      </c>
      <c r="AA54" s="55">
        <v>24</v>
      </c>
      <c r="AB54" s="55">
        <v>6</v>
      </c>
      <c r="AC54" s="55">
        <v>24</v>
      </c>
      <c r="AE54" s="55">
        <v>2</v>
      </c>
      <c r="AF54" s="55">
        <v>20</v>
      </c>
      <c r="AK54" s="55">
        <v>2</v>
      </c>
      <c r="AS54" s="55">
        <v>2</v>
      </c>
      <c r="AT54" s="55">
        <v>12</v>
      </c>
      <c r="AU54" s="55">
        <v>8</v>
      </c>
      <c r="AV54" s="55">
        <v>25</v>
      </c>
      <c r="AW54" s="55">
        <v>4</v>
      </c>
      <c r="AX54" s="55">
        <v>250</v>
      </c>
      <c r="AY54" s="55">
        <v>1</v>
      </c>
      <c r="AZ54" s="55">
        <v>7</v>
      </c>
      <c r="BA54" s="55">
        <v>1</v>
      </c>
      <c r="BB54" s="55">
        <v>10</v>
      </c>
      <c r="BC54" s="55">
        <v>2</v>
      </c>
      <c r="BD54" s="55">
        <v>50</v>
      </c>
      <c r="BE54" s="55">
        <v>6</v>
      </c>
      <c r="BF54" s="55">
        <v>165</v>
      </c>
      <c r="BI54" s="55">
        <v>1</v>
      </c>
      <c r="BJ54" s="55">
        <v>6</v>
      </c>
      <c r="CB54" s="55">
        <v>1</v>
      </c>
      <c r="CC54" s="55">
        <v>50</v>
      </c>
      <c r="CY54" s="101"/>
      <c r="CZ54" s="101"/>
      <c r="DA54" s="101"/>
      <c r="DB54" s="101"/>
      <c r="DC54" s="101"/>
      <c r="DD54" s="102"/>
      <c r="DE54" s="102"/>
      <c r="DF54" s="109"/>
      <c r="DG54" s="102"/>
      <c r="DH54" s="102"/>
      <c r="DI54" s="102"/>
      <c r="DJ54" s="102"/>
      <c r="DK54" s="102"/>
      <c r="DL54" s="102"/>
      <c r="DM54" s="109"/>
      <c r="DN54" s="102"/>
      <c r="DO54" s="109"/>
      <c r="DP54" s="109"/>
      <c r="DQ54" s="109"/>
      <c r="DR54" s="109"/>
      <c r="DS54" s="109"/>
      <c r="DT54" s="109"/>
      <c r="DU54" s="109"/>
      <c r="DV54" s="109"/>
      <c r="DW54" s="110"/>
      <c r="DX54" s="109"/>
      <c r="DY54" s="109"/>
      <c r="DZ54" s="109"/>
      <c r="EA54" s="109"/>
      <c r="EB54" s="109"/>
      <c r="EC54" s="109"/>
      <c r="ED54" s="109"/>
      <c r="EE54" s="109"/>
      <c r="EF54" s="109"/>
      <c r="EG54" s="111"/>
      <c r="EH54" s="109"/>
      <c r="EI54" s="109"/>
      <c r="EJ54" s="109"/>
      <c r="EK54" s="109"/>
      <c r="EL54" s="109"/>
      <c r="EM54" s="109"/>
      <c r="EN54" s="109"/>
      <c r="EO54" s="109"/>
      <c r="EP54" s="43"/>
      <c r="EQ54" s="57"/>
      <c r="ES54" s="43"/>
      <c r="ET54" s="43"/>
      <c r="EU54" s="57"/>
      <c r="EV54" s="79"/>
      <c r="EW54" s="81"/>
      <c r="EY54" s="62"/>
    </row>
    <row r="55" spans="1:155" ht="17" x14ac:dyDescent="0.2">
      <c r="B55" s="6">
        <v>2</v>
      </c>
      <c r="C55" s="6" t="s">
        <v>1113</v>
      </c>
      <c r="F55" s="33">
        <v>1</v>
      </c>
      <c r="G55" s="6">
        <v>100</v>
      </c>
      <c r="I55" s="6">
        <v>50</v>
      </c>
      <c r="K55" s="6">
        <v>6000</v>
      </c>
      <c r="L55" s="6">
        <v>60</v>
      </c>
      <c r="M55" s="6">
        <v>700</v>
      </c>
      <c r="N55" s="6">
        <v>10</v>
      </c>
      <c r="P55" s="6">
        <v>250</v>
      </c>
      <c r="Q55" s="6">
        <v>60</v>
      </c>
      <c r="R55" s="6">
        <v>800</v>
      </c>
      <c r="S55" s="6">
        <v>40</v>
      </c>
      <c r="T55" s="6">
        <v>25</v>
      </c>
      <c r="U55" s="6">
        <v>30</v>
      </c>
      <c r="X55" s="6">
        <v>2</v>
      </c>
      <c r="AA55" s="6">
        <v>20</v>
      </c>
      <c r="AB55" s="6">
        <v>3</v>
      </c>
      <c r="AC55" s="6">
        <v>20</v>
      </c>
      <c r="AE55" s="6">
        <v>2</v>
      </c>
      <c r="AF55" s="6">
        <v>1</v>
      </c>
      <c r="AG55" s="6">
        <v>2</v>
      </c>
      <c r="AH55" s="6">
        <v>8000</v>
      </c>
      <c r="AI55" s="6">
        <v>300</v>
      </c>
      <c r="AU55" s="6">
        <v>5</v>
      </c>
      <c r="AV55" s="6">
        <v>30</v>
      </c>
      <c r="AW55" s="6">
        <v>5</v>
      </c>
      <c r="AX55" s="6">
        <v>200</v>
      </c>
      <c r="AY55" s="6">
        <v>3</v>
      </c>
      <c r="AZ55" s="6">
        <v>50</v>
      </c>
      <c r="BC55" s="6">
        <v>2</v>
      </c>
      <c r="BD55" s="6">
        <v>75</v>
      </c>
      <c r="BE55" s="6">
        <v>7</v>
      </c>
      <c r="BF55" s="6">
        <v>250</v>
      </c>
      <c r="BI55" s="6">
        <v>2</v>
      </c>
      <c r="BJ55" s="6">
        <v>20</v>
      </c>
      <c r="CB55" s="6">
        <v>1</v>
      </c>
      <c r="CC55" s="6">
        <v>100</v>
      </c>
      <c r="CH55" s="6">
        <v>2</v>
      </c>
      <c r="CI55" s="6">
        <v>70</v>
      </c>
      <c r="CJ55" s="6">
        <v>70</v>
      </c>
      <c r="CN55" s="6">
        <v>15</v>
      </c>
      <c r="CW55" s="6">
        <v>20</v>
      </c>
      <c r="CX55" s="6">
        <v>20</v>
      </c>
      <c r="DF55" s="109"/>
      <c r="DG55" s="102"/>
      <c r="DH55" s="102"/>
      <c r="DI55" s="102"/>
      <c r="DJ55" s="102"/>
      <c r="DK55" s="102"/>
      <c r="DL55" s="102"/>
      <c r="DM55" s="109"/>
      <c r="DN55" s="102"/>
      <c r="DO55" s="109"/>
      <c r="DP55" s="109"/>
      <c r="DQ55" s="109"/>
      <c r="DR55" s="109"/>
      <c r="DS55" s="109"/>
      <c r="DT55" s="109"/>
      <c r="DU55" s="109"/>
      <c r="DV55" s="109"/>
      <c r="DW55" s="110"/>
      <c r="DX55" s="109"/>
      <c r="DY55" s="109"/>
      <c r="DZ55" s="109"/>
      <c r="EA55" s="109"/>
      <c r="EB55" s="109"/>
      <c r="EC55" s="109"/>
      <c r="ED55" s="109"/>
      <c r="EE55" s="109"/>
      <c r="EF55" s="109"/>
      <c r="EG55" s="111"/>
      <c r="EH55" s="109"/>
      <c r="EI55" s="109"/>
      <c r="EJ55" s="109"/>
      <c r="EK55" s="109"/>
      <c r="EL55" s="109"/>
      <c r="EM55" s="109"/>
      <c r="EN55" s="109"/>
      <c r="EO55" s="109"/>
      <c r="EP55"/>
      <c r="EQ55" s="8"/>
      <c r="ES55"/>
      <c r="ET55"/>
      <c r="EU55" s="8"/>
      <c r="EV55" s="79"/>
      <c r="EY55" s="62"/>
    </row>
    <row r="56" spans="1:155" ht="17" x14ac:dyDescent="0.2">
      <c r="B56" s="6">
        <v>3</v>
      </c>
      <c r="C56" s="6" t="s">
        <v>1219</v>
      </c>
      <c r="D56" s="33">
        <v>1</v>
      </c>
      <c r="G56" s="6">
        <v>20</v>
      </c>
      <c r="H56" s="6">
        <v>10</v>
      </c>
      <c r="K56" s="6">
        <v>1500</v>
      </c>
      <c r="L56" s="6">
        <v>50</v>
      </c>
      <c r="M56" s="6">
        <v>200</v>
      </c>
      <c r="N56" s="6">
        <v>5</v>
      </c>
      <c r="P56" s="6">
        <v>35</v>
      </c>
      <c r="Q56" s="6">
        <v>6</v>
      </c>
      <c r="R56" s="6">
        <v>500</v>
      </c>
      <c r="S56" s="6">
        <v>2</v>
      </c>
      <c r="T56" s="6">
        <v>15</v>
      </c>
      <c r="U56" s="6">
        <v>3</v>
      </c>
      <c r="X56" s="6">
        <v>2</v>
      </c>
      <c r="AA56" s="6">
        <v>2</v>
      </c>
      <c r="AB56" s="6">
        <v>1</v>
      </c>
      <c r="AC56" s="6">
        <v>1</v>
      </c>
      <c r="AE56" s="6">
        <v>1</v>
      </c>
      <c r="AF56" s="6">
        <v>1</v>
      </c>
      <c r="AI56" s="6">
        <v>200</v>
      </c>
      <c r="AK56" s="6">
        <v>1</v>
      </c>
      <c r="AL56" s="6">
        <v>2</v>
      </c>
      <c r="AN56" s="6">
        <v>2</v>
      </c>
      <c r="AS56" s="6">
        <v>1</v>
      </c>
      <c r="AT56" s="6">
        <v>7</v>
      </c>
      <c r="AU56" s="6">
        <v>1</v>
      </c>
      <c r="AV56" s="6">
        <v>25</v>
      </c>
      <c r="AW56" s="6">
        <v>3</v>
      </c>
      <c r="AX56" s="6">
        <v>200</v>
      </c>
      <c r="AY56" s="6">
        <v>1</v>
      </c>
      <c r="AZ56" s="6">
        <v>15</v>
      </c>
      <c r="BC56" s="6">
        <v>1</v>
      </c>
      <c r="BD56" s="6">
        <v>30</v>
      </c>
      <c r="BE56" s="6">
        <v>0.5</v>
      </c>
      <c r="BF56" s="6">
        <v>10</v>
      </c>
      <c r="BZ56" s="6">
        <v>2</v>
      </c>
      <c r="CA56" s="6">
        <v>1000</v>
      </c>
      <c r="CB56" s="6">
        <v>0.25</v>
      </c>
      <c r="CC56" s="6">
        <v>30</v>
      </c>
      <c r="CH56" s="6">
        <v>1</v>
      </c>
      <c r="CI56" s="6">
        <v>40</v>
      </c>
      <c r="CJ56" s="6">
        <v>40</v>
      </c>
      <c r="CN56" s="6">
        <v>10</v>
      </c>
      <c r="DF56" s="109"/>
      <c r="DG56" s="102"/>
      <c r="DH56" s="102"/>
      <c r="DI56" s="102"/>
      <c r="DJ56" s="102"/>
      <c r="DK56" s="102"/>
      <c r="DL56" s="102"/>
      <c r="DM56" s="109"/>
      <c r="DN56" s="102"/>
      <c r="DO56" s="109"/>
      <c r="DP56" s="109"/>
      <c r="DQ56" s="109"/>
      <c r="DR56" s="109"/>
      <c r="DS56" s="109"/>
      <c r="DT56" s="109"/>
      <c r="DU56" s="109"/>
      <c r="DV56" s="109"/>
      <c r="DW56" s="110"/>
      <c r="DX56" s="109"/>
      <c r="DY56" s="109"/>
      <c r="DZ56" s="109"/>
      <c r="EA56" s="109"/>
      <c r="EB56" s="109"/>
      <c r="EC56" s="109"/>
      <c r="ED56" s="109"/>
      <c r="EE56" s="109"/>
      <c r="EF56" s="109"/>
      <c r="EG56" s="111"/>
      <c r="EH56" s="109"/>
      <c r="EI56" s="109"/>
      <c r="EJ56" s="109"/>
      <c r="EK56" s="109"/>
      <c r="EL56" s="109"/>
      <c r="EM56" s="109"/>
      <c r="EN56" s="109"/>
      <c r="EO56" s="109"/>
      <c r="EP56"/>
      <c r="EQ56" s="8"/>
      <c r="ES56"/>
      <c r="ET56"/>
      <c r="EU56" s="8"/>
      <c r="EV56" s="79"/>
      <c r="EY56" s="62"/>
    </row>
    <row r="57" spans="1:155" ht="17" x14ac:dyDescent="0.2">
      <c r="B57" s="6">
        <v>4</v>
      </c>
      <c r="C57" s="6" t="s">
        <v>1435</v>
      </c>
      <c r="D57" s="33">
        <v>1</v>
      </c>
      <c r="G57" s="6">
        <v>15</v>
      </c>
      <c r="H57" s="6">
        <v>9</v>
      </c>
      <c r="I57" s="6">
        <v>4</v>
      </c>
      <c r="K57" s="6">
        <v>1500</v>
      </c>
      <c r="L57" s="6">
        <v>40</v>
      </c>
      <c r="M57" s="6">
        <v>250</v>
      </c>
      <c r="N57" s="6">
        <v>10</v>
      </c>
      <c r="P57" s="6">
        <v>30</v>
      </c>
      <c r="Q57" s="6">
        <v>4</v>
      </c>
      <c r="R57" s="6">
        <v>250</v>
      </c>
      <c r="S57" s="6">
        <v>4</v>
      </c>
      <c r="T57" s="6">
        <v>9</v>
      </c>
      <c r="U57" s="6">
        <v>4</v>
      </c>
      <c r="X57" s="6">
        <v>2</v>
      </c>
      <c r="AA57" s="6">
        <v>2</v>
      </c>
      <c r="AB57" s="6">
        <v>2</v>
      </c>
      <c r="AC57" s="6">
        <v>2</v>
      </c>
      <c r="AE57" s="6">
        <v>1</v>
      </c>
      <c r="AI57" s="6">
        <v>100</v>
      </c>
      <c r="AV57" s="6">
        <v>16</v>
      </c>
      <c r="AW57" s="6">
        <v>5</v>
      </c>
      <c r="AX57" s="6">
        <v>120</v>
      </c>
      <c r="BC57" s="6">
        <v>2</v>
      </c>
      <c r="BD57" s="6">
        <v>30</v>
      </c>
      <c r="BZ57" s="6">
        <v>1</v>
      </c>
      <c r="CA57" s="6">
        <v>300</v>
      </c>
      <c r="CB57" s="6">
        <v>1</v>
      </c>
      <c r="CC57" s="6">
        <v>80</v>
      </c>
      <c r="CH57" s="6">
        <v>0.5</v>
      </c>
      <c r="CI57" s="6">
        <v>20</v>
      </c>
      <c r="CJ57" s="6">
        <v>6</v>
      </c>
      <c r="CN57" s="6">
        <v>2</v>
      </c>
      <c r="CW57" s="6">
        <v>20</v>
      </c>
      <c r="CX57" s="6">
        <v>15</v>
      </c>
      <c r="DF57" s="109"/>
      <c r="DG57" s="102"/>
      <c r="DH57" s="102"/>
      <c r="DI57" s="102"/>
      <c r="DJ57" s="102"/>
      <c r="DK57" s="102"/>
      <c r="DL57" s="102"/>
      <c r="DM57" s="109"/>
      <c r="DN57" s="102"/>
      <c r="DO57" s="109"/>
      <c r="DP57" s="109"/>
      <c r="DQ57" s="109"/>
      <c r="DR57" s="109"/>
      <c r="DS57" s="109"/>
      <c r="DT57" s="109"/>
      <c r="DU57" s="109"/>
      <c r="DV57" s="109"/>
      <c r="DW57" s="110"/>
      <c r="DX57" s="109"/>
      <c r="DY57" s="109"/>
      <c r="DZ57" s="109"/>
      <c r="EA57" s="109"/>
      <c r="EB57" s="109"/>
      <c r="EC57" s="109"/>
      <c r="ED57" s="109"/>
      <c r="EE57" s="109"/>
      <c r="EF57" s="109"/>
      <c r="EG57" s="111"/>
      <c r="EH57" s="109"/>
      <c r="EI57" s="109"/>
      <c r="EJ57" s="109"/>
      <c r="EK57" s="109"/>
      <c r="EL57" s="109"/>
      <c r="EM57" s="109"/>
      <c r="EN57" s="109"/>
      <c r="EO57" s="109"/>
      <c r="EP57"/>
      <c r="EQ57" s="8"/>
      <c r="ES57"/>
      <c r="ET57"/>
      <c r="EU57" s="8"/>
      <c r="EV57" s="79"/>
      <c r="EY57" s="62"/>
    </row>
    <row r="58" spans="1:155" ht="17" x14ac:dyDescent="0.2">
      <c r="B58" s="6">
        <v>5</v>
      </c>
      <c r="C58" s="6" t="s">
        <v>1436</v>
      </c>
      <c r="D58" s="33">
        <v>1</v>
      </c>
      <c r="G58" s="6">
        <v>65</v>
      </c>
      <c r="H58" s="6">
        <v>2</v>
      </c>
      <c r="I58" s="6">
        <v>4</v>
      </c>
      <c r="J58" s="6">
        <v>6</v>
      </c>
      <c r="K58" s="6">
        <v>4000</v>
      </c>
      <c r="L58" s="6">
        <v>75</v>
      </c>
      <c r="M58" s="6">
        <v>350</v>
      </c>
      <c r="N58" s="6">
        <v>30</v>
      </c>
      <c r="P58" s="6">
        <v>35</v>
      </c>
      <c r="Q58" s="6">
        <v>5</v>
      </c>
      <c r="R58" s="6">
        <v>500</v>
      </c>
      <c r="S58" s="6">
        <v>12</v>
      </c>
      <c r="T58" s="6">
        <v>20</v>
      </c>
      <c r="U58" s="6">
        <v>12</v>
      </c>
      <c r="X58" s="6">
        <v>2</v>
      </c>
      <c r="AA58" s="6">
        <v>8</v>
      </c>
      <c r="AC58" s="6">
        <v>7</v>
      </c>
      <c r="AD58" s="6">
        <v>3</v>
      </c>
      <c r="AE58" s="6">
        <v>3</v>
      </c>
      <c r="AH58" s="6">
        <v>2300</v>
      </c>
      <c r="AI58" s="6">
        <v>200</v>
      </c>
      <c r="AN58" s="6">
        <v>19</v>
      </c>
      <c r="AU58" s="6">
        <v>2</v>
      </c>
      <c r="AV58" s="6">
        <v>20</v>
      </c>
      <c r="AX58" s="6">
        <v>30</v>
      </c>
      <c r="BC58" s="6">
        <v>2</v>
      </c>
      <c r="BD58" s="6">
        <v>75</v>
      </c>
      <c r="BE58" s="6">
        <v>7</v>
      </c>
      <c r="BF58" s="6">
        <v>300</v>
      </c>
      <c r="BI58" s="6">
        <v>3</v>
      </c>
      <c r="BJ58" s="6">
        <v>60</v>
      </c>
      <c r="CB58" s="6">
        <v>0.5</v>
      </c>
      <c r="CC58" s="6">
        <v>50</v>
      </c>
      <c r="CH58" s="6">
        <v>2</v>
      </c>
      <c r="CI58" s="6">
        <v>65</v>
      </c>
      <c r="CJ58" s="6">
        <v>150</v>
      </c>
      <c r="CN58" s="6">
        <v>38</v>
      </c>
      <c r="CW58" s="6">
        <v>40</v>
      </c>
      <c r="CX58" s="6">
        <v>35</v>
      </c>
      <c r="DF58" s="109"/>
      <c r="DG58" s="102"/>
      <c r="DH58" s="102"/>
      <c r="DI58" s="102"/>
      <c r="DJ58" s="102"/>
      <c r="DK58" s="102"/>
      <c r="DL58" s="102"/>
      <c r="DM58" s="109"/>
      <c r="DN58" s="102"/>
      <c r="DO58" s="109"/>
      <c r="DP58" s="109"/>
      <c r="DQ58" s="109"/>
      <c r="DR58" s="109"/>
      <c r="DS58" s="109"/>
      <c r="DT58" s="109"/>
      <c r="DU58" s="109"/>
      <c r="DV58" s="109"/>
      <c r="DW58" s="110"/>
      <c r="DX58" s="109"/>
      <c r="DY58" s="109"/>
      <c r="DZ58" s="109"/>
      <c r="EA58" s="109"/>
      <c r="EB58" s="109"/>
      <c r="EC58" s="109"/>
      <c r="ED58" s="109"/>
      <c r="EE58" s="109"/>
      <c r="EF58" s="109"/>
      <c r="EG58" s="111"/>
      <c r="EH58" s="109"/>
      <c r="EI58" s="109"/>
      <c r="EJ58" s="109"/>
      <c r="EK58" s="109"/>
      <c r="EL58" s="109"/>
      <c r="EM58" s="109"/>
      <c r="EN58" s="109"/>
      <c r="EO58" s="109"/>
      <c r="EP58"/>
      <c r="EQ58" s="8"/>
      <c r="ES58"/>
      <c r="ET58"/>
      <c r="EU58" s="8"/>
      <c r="EV58" s="79"/>
      <c r="EY58" s="62"/>
    </row>
    <row r="59" spans="1:155" ht="17" x14ac:dyDescent="0.2">
      <c r="B59" s="6">
        <v>6</v>
      </c>
      <c r="C59" s="6" t="s">
        <v>695</v>
      </c>
      <c r="D59" s="33">
        <v>1</v>
      </c>
      <c r="G59" s="6">
        <v>28</v>
      </c>
      <c r="H59" s="6">
        <v>2</v>
      </c>
      <c r="K59" s="6">
        <v>2000</v>
      </c>
      <c r="L59" s="6">
        <v>50</v>
      </c>
      <c r="M59" s="6">
        <v>200</v>
      </c>
      <c r="N59" s="6">
        <v>5</v>
      </c>
      <c r="O59" s="6">
        <v>4</v>
      </c>
      <c r="P59" s="6">
        <v>3</v>
      </c>
      <c r="Q59" s="6">
        <v>1</v>
      </c>
      <c r="R59" s="6">
        <v>275</v>
      </c>
      <c r="S59" s="6">
        <v>6</v>
      </c>
      <c r="T59" s="6">
        <v>9</v>
      </c>
      <c r="U59" s="6">
        <v>6</v>
      </c>
      <c r="X59" s="6">
        <v>1</v>
      </c>
      <c r="AA59" s="6">
        <v>3</v>
      </c>
      <c r="AB59" s="6">
        <v>1</v>
      </c>
      <c r="AC59" s="6">
        <v>1</v>
      </c>
      <c r="AE59" s="6">
        <v>1</v>
      </c>
      <c r="AI59" s="6">
        <v>200</v>
      </c>
      <c r="AK59" s="6">
        <v>1</v>
      </c>
      <c r="AL59" s="6">
        <v>1</v>
      </c>
      <c r="AN59" s="6">
        <v>8</v>
      </c>
      <c r="AS59" s="6">
        <v>1</v>
      </c>
      <c r="AT59" s="6">
        <v>6</v>
      </c>
      <c r="AU59" s="6">
        <v>2</v>
      </c>
      <c r="AV59" s="6">
        <v>25</v>
      </c>
      <c r="AX59" s="6">
        <v>150</v>
      </c>
      <c r="BA59" s="6">
        <v>1</v>
      </c>
      <c r="BB59" s="6">
        <v>20</v>
      </c>
      <c r="BC59" s="6">
        <v>1</v>
      </c>
      <c r="BD59" s="6">
        <v>40</v>
      </c>
      <c r="BE59" s="6">
        <v>4</v>
      </c>
      <c r="BF59" s="6">
        <v>150</v>
      </c>
      <c r="BI59" s="6">
        <v>1.5</v>
      </c>
      <c r="BJ59" s="6">
        <v>32</v>
      </c>
      <c r="CB59" s="6">
        <v>1</v>
      </c>
      <c r="CC59" s="6">
        <v>150</v>
      </c>
      <c r="CH59" s="6">
        <v>1</v>
      </c>
      <c r="CI59" s="6">
        <v>30</v>
      </c>
      <c r="CJ59" s="6">
        <v>50</v>
      </c>
      <c r="CN59" s="6">
        <v>12</v>
      </c>
      <c r="DF59" s="109"/>
      <c r="DG59" s="102"/>
      <c r="DH59" s="102"/>
      <c r="DI59" s="102"/>
      <c r="DJ59" s="102"/>
      <c r="DK59" s="102"/>
      <c r="DL59" s="102"/>
      <c r="DM59" s="109"/>
      <c r="DN59" s="102"/>
      <c r="DO59" s="109"/>
      <c r="DP59" s="109"/>
      <c r="DQ59" s="109"/>
      <c r="DR59" s="109"/>
      <c r="DS59" s="109"/>
      <c r="DT59" s="109"/>
      <c r="DU59" s="109"/>
      <c r="DV59" s="109"/>
      <c r="DW59" s="110"/>
      <c r="DX59" s="109"/>
      <c r="DY59" s="109"/>
      <c r="DZ59" s="109"/>
      <c r="EA59" s="109"/>
      <c r="EB59" s="109"/>
      <c r="EC59" s="109"/>
      <c r="ED59" s="109"/>
      <c r="EE59" s="109"/>
      <c r="EF59" s="109"/>
      <c r="EG59" s="111"/>
      <c r="EH59" s="109"/>
      <c r="EI59" s="109"/>
      <c r="EJ59" s="109"/>
      <c r="EK59" s="109"/>
      <c r="EL59" s="109"/>
      <c r="EM59" s="109"/>
      <c r="EN59" s="109"/>
      <c r="EO59" s="109"/>
      <c r="EP59"/>
      <c r="EQ59" s="8"/>
      <c r="ES59"/>
      <c r="ET59"/>
      <c r="EU59" s="8"/>
      <c r="EV59" s="79"/>
      <c r="EY59" s="62"/>
    </row>
    <row r="60" spans="1:155" ht="17" x14ac:dyDescent="0.2">
      <c r="B60" s="6">
        <v>7</v>
      </c>
      <c r="C60" s="6" t="s">
        <v>1437</v>
      </c>
      <c r="D60" s="33">
        <v>1</v>
      </c>
      <c r="G60" s="6">
        <v>90</v>
      </c>
      <c r="I60" s="6">
        <v>30</v>
      </c>
      <c r="K60" s="6">
        <v>3000</v>
      </c>
      <c r="L60" s="6">
        <v>100</v>
      </c>
      <c r="M60" s="6">
        <v>300</v>
      </c>
      <c r="P60" s="6">
        <v>100</v>
      </c>
      <c r="Q60" s="6">
        <v>52</v>
      </c>
      <c r="R60" s="6">
        <v>300</v>
      </c>
      <c r="S60" s="6">
        <v>25</v>
      </c>
      <c r="T60" s="6">
        <v>40</v>
      </c>
      <c r="U60" s="6">
        <v>25</v>
      </c>
      <c r="X60" s="6">
        <v>3</v>
      </c>
      <c r="AA60" s="6">
        <v>4</v>
      </c>
      <c r="AB60" s="6">
        <v>3</v>
      </c>
      <c r="AC60" s="6">
        <v>2</v>
      </c>
      <c r="AI60" s="6">
        <v>150</v>
      </c>
      <c r="AK60" s="6">
        <v>50</v>
      </c>
      <c r="AL60" s="6">
        <v>20</v>
      </c>
      <c r="AN60" s="6">
        <v>8</v>
      </c>
      <c r="AS60" s="6">
        <v>50</v>
      </c>
      <c r="AT60" s="6">
        <v>223</v>
      </c>
      <c r="AU60" s="6">
        <v>2</v>
      </c>
      <c r="AV60" s="6">
        <v>35</v>
      </c>
      <c r="AW60" s="6">
        <v>8</v>
      </c>
      <c r="AX60" s="6">
        <v>100</v>
      </c>
      <c r="AY60" s="6">
        <v>4</v>
      </c>
      <c r="AZ60" s="6">
        <v>75</v>
      </c>
      <c r="BE60" s="6">
        <v>8</v>
      </c>
      <c r="BF60" s="6">
        <v>200</v>
      </c>
      <c r="BW60" s="6">
        <v>20</v>
      </c>
      <c r="CB60" s="6">
        <v>2</v>
      </c>
      <c r="CC60" s="6">
        <v>200</v>
      </c>
      <c r="CH60" s="6">
        <v>2</v>
      </c>
      <c r="CI60" s="6">
        <v>200</v>
      </c>
      <c r="CJ60" s="6">
        <v>6</v>
      </c>
      <c r="CN60" s="6">
        <v>1</v>
      </c>
      <c r="CW60" s="6">
        <v>20</v>
      </c>
      <c r="CX60" s="6">
        <v>20</v>
      </c>
      <c r="DF60" s="109"/>
      <c r="DG60" s="102"/>
      <c r="DH60" s="102"/>
      <c r="DI60" s="102"/>
      <c r="DJ60" s="102"/>
      <c r="DK60" s="102"/>
      <c r="DL60" s="102"/>
      <c r="DM60" s="109"/>
      <c r="DN60" s="102"/>
      <c r="DO60" s="109"/>
      <c r="DP60" s="109"/>
      <c r="DQ60" s="109"/>
      <c r="DR60" s="109"/>
      <c r="DS60" s="109"/>
      <c r="DT60" s="109"/>
      <c r="DU60" s="109"/>
      <c r="DV60" s="109"/>
      <c r="DW60" s="110"/>
      <c r="DX60" s="109"/>
      <c r="DY60" s="109"/>
      <c r="DZ60" s="109"/>
      <c r="EA60" s="109"/>
      <c r="EB60" s="109"/>
      <c r="EC60" s="109"/>
      <c r="ED60" s="109"/>
      <c r="EE60" s="109"/>
      <c r="EF60" s="109"/>
      <c r="EG60" s="111"/>
      <c r="EH60" s="109"/>
      <c r="EI60" s="109"/>
      <c r="EJ60" s="109"/>
      <c r="EK60" s="109"/>
      <c r="EL60" s="109"/>
      <c r="EM60" s="109"/>
      <c r="EN60" s="109"/>
      <c r="EO60" s="109"/>
      <c r="EP60"/>
      <c r="EQ60" s="8"/>
      <c r="ES60"/>
      <c r="ET60"/>
      <c r="EU60" s="8"/>
      <c r="EV60" s="79"/>
      <c r="EY60" s="62"/>
    </row>
    <row r="61" spans="1:155" ht="17" x14ac:dyDescent="0.2">
      <c r="B61" s="6">
        <v>8</v>
      </c>
      <c r="C61" s="6" t="s">
        <v>1438</v>
      </c>
      <c r="D61" s="33">
        <v>1</v>
      </c>
      <c r="G61" s="6">
        <v>138</v>
      </c>
      <c r="I61" s="6">
        <v>20</v>
      </c>
      <c r="K61" s="6">
        <v>7500</v>
      </c>
      <c r="L61" s="6">
        <v>300</v>
      </c>
      <c r="M61" s="6">
        <v>1200</v>
      </c>
      <c r="N61" s="6">
        <v>50</v>
      </c>
      <c r="P61" s="6">
        <v>200</v>
      </c>
      <c r="Q61" s="6">
        <v>100</v>
      </c>
      <c r="R61" s="6">
        <v>650</v>
      </c>
      <c r="S61" s="6">
        <v>50</v>
      </c>
      <c r="T61" s="6">
        <v>50</v>
      </c>
      <c r="U61" s="6">
        <v>60</v>
      </c>
      <c r="X61" s="6">
        <v>16</v>
      </c>
      <c r="AA61" s="6">
        <v>12</v>
      </c>
      <c r="AB61" s="6">
        <v>13</v>
      </c>
      <c r="AC61" s="6">
        <v>12</v>
      </c>
      <c r="AF61" s="6">
        <v>11</v>
      </c>
      <c r="AH61" s="6">
        <v>3000</v>
      </c>
      <c r="AI61" s="6">
        <v>350</v>
      </c>
      <c r="AU61" s="6">
        <v>2</v>
      </c>
      <c r="AV61" s="6">
        <v>60</v>
      </c>
      <c r="AX61" s="6">
        <v>300</v>
      </c>
      <c r="AY61" s="6">
        <v>6</v>
      </c>
      <c r="AZ61" s="6">
        <v>180</v>
      </c>
      <c r="BA61" s="6">
        <v>3</v>
      </c>
      <c r="BB61" s="6">
        <v>60</v>
      </c>
      <c r="BC61" s="6">
        <v>1</v>
      </c>
      <c r="BD61" s="6">
        <v>30</v>
      </c>
      <c r="BE61" s="6">
        <v>20</v>
      </c>
      <c r="BF61" s="6">
        <v>500</v>
      </c>
      <c r="BI61" s="6">
        <v>3</v>
      </c>
      <c r="BJ61" s="6">
        <v>50</v>
      </c>
      <c r="CB61" s="6">
        <v>1.5</v>
      </c>
      <c r="CC61" s="6">
        <v>350</v>
      </c>
      <c r="CH61" s="6">
        <v>2</v>
      </c>
      <c r="CI61" s="6">
        <v>100</v>
      </c>
      <c r="CJ61" s="6">
        <v>30</v>
      </c>
      <c r="CN61" s="6">
        <v>10</v>
      </c>
      <c r="CW61" s="6">
        <v>35</v>
      </c>
      <c r="CX61" s="6">
        <v>35</v>
      </c>
      <c r="DF61" s="109"/>
      <c r="DG61" s="102"/>
      <c r="DH61" s="102"/>
      <c r="DI61" s="102"/>
      <c r="DJ61" s="102"/>
      <c r="DK61" s="102"/>
      <c r="DL61" s="102"/>
      <c r="DM61" s="109"/>
      <c r="DN61" s="102"/>
      <c r="DO61" s="109"/>
      <c r="DP61" s="109"/>
      <c r="DQ61" s="109"/>
      <c r="DR61" s="109"/>
      <c r="DS61" s="109"/>
      <c r="DT61" s="109"/>
      <c r="DU61" s="109"/>
      <c r="DV61" s="109"/>
      <c r="DW61" s="110"/>
      <c r="DX61" s="109"/>
      <c r="DY61" s="109"/>
      <c r="DZ61" s="109"/>
      <c r="EA61" s="109"/>
      <c r="EB61" s="109"/>
      <c r="EC61" s="109"/>
      <c r="ED61" s="109"/>
      <c r="EE61" s="109"/>
      <c r="EF61" s="109"/>
      <c r="EG61" s="111"/>
      <c r="EH61" s="109"/>
      <c r="EI61" s="109"/>
      <c r="EJ61" s="109"/>
      <c r="EK61" s="109"/>
      <c r="EL61" s="109"/>
      <c r="EM61" s="109"/>
      <c r="EN61" s="109"/>
      <c r="EO61" s="109"/>
      <c r="EP61"/>
      <c r="EQ61" s="8"/>
      <c r="ES61"/>
      <c r="ET61"/>
      <c r="EU61" s="8"/>
      <c r="EV61" s="79"/>
      <c r="EY61" s="62"/>
    </row>
    <row r="62" spans="1:155" ht="17" x14ac:dyDescent="0.2">
      <c r="B62" s="6">
        <v>9</v>
      </c>
      <c r="C62" s="6" t="s">
        <v>134</v>
      </c>
      <c r="D62" s="33">
        <v>1</v>
      </c>
      <c r="G62" s="6">
        <v>177</v>
      </c>
      <c r="H62" s="6">
        <v>4</v>
      </c>
      <c r="I62" s="6">
        <v>27</v>
      </c>
      <c r="K62" s="6">
        <v>10000</v>
      </c>
      <c r="L62" s="6">
        <v>400</v>
      </c>
      <c r="M62" s="6">
        <v>900</v>
      </c>
      <c r="N62" s="6">
        <v>25</v>
      </c>
      <c r="O62" s="6">
        <v>50</v>
      </c>
      <c r="P62" s="6">
        <v>300</v>
      </c>
      <c r="Q62" s="6">
        <v>100</v>
      </c>
      <c r="R62" s="6">
        <v>1540</v>
      </c>
      <c r="S62" s="6">
        <v>40</v>
      </c>
      <c r="T62" s="6">
        <v>50</v>
      </c>
      <c r="U62" s="6">
        <v>50</v>
      </c>
      <c r="X62" s="6">
        <v>4</v>
      </c>
      <c r="AA62" s="6">
        <v>17</v>
      </c>
      <c r="AB62" s="6">
        <v>2</v>
      </c>
      <c r="AC62" s="6">
        <v>16</v>
      </c>
      <c r="AE62" s="6">
        <v>4</v>
      </c>
      <c r="AF62" s="6">
        <v>2</v>
      </c>
      <c r="AH62" s="6">
        <v>5000</v>
      </c>
      <c r="AI62" s="6">
        <v>300</v>
      </c>
      <c r="AK62" s="6">
        <v>28</v>
      </c>
      <c r="AL62" s="6">
        <v>18</v>
      </c>
      <c r="AN62" s="6">
        <v>40</v>
      </c>
      <c r="AO62" s="6">
        <v>3</v>
      </c>
      <c r="AS62" s="6">
        <v>28</v>
      </c>
      <c r="AT62" s="6">
        <v>140</v>
      </c>
      <c r="AU62" s="6">
        <v>3</v>
      </c>
      <c r="AV62" s="6">
        <v>80</v>
      </c>
      <c r="AW62" s="6">
        <v>15</v>
      </c>
      <c r="AX62" s="6">
        <v>400</v>
      </c>
      <c r="AY62" s="6">
        <v>6</v>
      </c>
      <c r="AZ62" s="6">
        <v>120</v>
      </c>
      <c r="BA62" s="6">
        <v>1</v>
      </c>
      <c r="BB62" s="6">
        <v>15</v>
      </c>
      <c r="BC62" s="6">
        <v>4</v>
      </c>
      <c r="BD62" s="6">
        <v>100</v>
      </c>
      <c r="BE62" s="6">
        <v>15</v>
      </c>
      <c r="BF62" s="6">
        <v>300</v>
      </c>
      <c r="BI62" s="6">
        <v>4</v>
      </c>
      <c r="BJ62" s="6">
        <v>60</v>
      </c>
      <c r="BL62" s="6">
        <v>10</v>
      </c>
      <c r="CB62" s="6">
        <v>1.5</v>
      </c>
      <c r="CC62" s="6">
        <v>300</v>
      </c>
      <c r="CH62" s="6">
        <v>5</v>
      </c>
      <c r="CI62" s="6">
        <v>50</v>
      </c>
      <c r="CJ62" s="6">
        <v>300</v>
      </c>
      <c r="CN62" s="6">
        <v>60</v>
      </c>
      <c r="CW62" s="6">
        <v>100</v>
      </c>
      <c r="CX62" s="6">
        <v>125</v>
      </c>
      <c r="DF62" s="109"/>
      <c r="DG62" s="102"/>
      <c r="DH62" s="102"/>
      <c r="DI62" s="102"/>
      <c r="DJ62" s="102"/>
      <c r="DK62" s="102"/>
      <c r="DL62" s="102"/>
      <c r="DM62" s="109"/>
      <c r="DN62" s="102"/>
      <c r="DO62" s="109"/>
      <c r="DP62" s="109"/>
      <c r="DQ62" s="109"/>
      <c r="DR62" s="109"/>
      <c r="DS62" s="109"/>
      <c r="DT62" s="109"/>
      <c r="DU62" s="109"/>
      <c r="DV62" s="109"/>
      <c r="DW62" s="110"/>
      <c r="DX62" s="109"/>
      <c r="DY62" s="109"/>
      <c r="DZ62" s="109"/>
      <c r="EA62" s="109"/>
      <c r="EB62" s="109"/>
      <c r="EC62" s="109"/>
      <c r="ED62" s="109"/>
      <c r="EE62" s="109"/>
      <c r="EF62" s="109"/>
      <c r="EG62" s="111"/>
      <c r="EH62" s="109"/>
      <c r="EI62" s="109"/>
      <c r="EJ62" s="109"/>
      <c r="EK62" s="109"/>
      <c r="EL62" s="109"/>
      <c r="EM62" s="109"/>
      <c r="EN62" s="109"/>
      <c r="EO62" s="109"/>
      <c r="EP62"/>
      <c r="EQ62" s="8"/>
      <c r="ES62"/>
      <c r="ET62"/>
      <c r="EU62" s="8"/>
      <c r="EV62" s="79"/>
      <c r="EY62" s="62"/>
    </row>
    <row r="63" spans="1:155" ht="17" x14ac:dyDescent="0.2">
      <c r="B63" s="6">
        <v>10</v>
      </c>
      <c r="C63" s="6" t="s">
        <v>936</v>
      </c>
      <c r="D63" s="33">
        <v>1</v>
      </c>
      <c r="G63" s="6">
        <v>5</v>
      </c>
      <c r="K63" s="6">
        <v>1000</v>
      </c>
      <c r="L63" s="6">
        <v>5</v>
      </c>
      <c r="M63" s="6">
        <v>40</v>
      </c>
      <c r="R63" s="6">
        <v>200</v>
      </c>
      <c r="S63" s="6">
        <v>1</v>
      </c>
      <c r="U63" s="6">
        <v>2</v>
      </c>
      <c r="X63" s="6">
        <v>5</v>
      </c>
      <c r="AA63" s="6">
        <v>1</v>
      </c>
      <c r="AB63" s="6">
        <v>6</v>
      </c>
      <c r="AC63" s="6">
        <v>2</v>
      </c>
      <c r="AF63" s="6">
        <v>1</v>
      </c>
      <c r="AI63" s="6">
        <v>75</v>
      </c>
      <c r="AK63" s="6">
        <v>4</v>
      </c>
      <c r="AL63" s="6">
        <v>5</v>
      </c>
      <c r="AN63" s="6">
        <v>4</v>
      </c>
      <c r="AS63" s="6">
        <v>4</v>
      </c>
      <c r="AT63" s="6">
        <v>24</v>
      </c>
      <c r="AU63" s="6">
        <v>1</v>
      </c>
      <c r="AV63" s="6">
        <v>20</v>
      </c>
      <c r="AW63" s="6">
        <v>7</v>
      </c>
      <c r="AX63" s="6">
        <v>140</v>
      </c>
      <c r="BC63" s="6">
        <v>1</v>
      </c>
      <c r="BD63" s="6">
        <v>40</v>
      </c>
      <c r="CB63" s="6">
        <v>0.5</v>
      </c>
      <c r="CC63" s="6">
        <v>40</v>
      </c>
      <c r="CH63" s="6">
        <v>0.5</v>
      </c>
      <c r="CI63" s="6">
        <v>15</v>
      </c>
      <c r="CJ63" s="6">
        <v>10</v>
      </c>
      <c r="CN63" s="6">
        <v>4</v>
      </c>
      <c r="DF63" s="109"/>
      <c r="DG63" s="102"/>
      <c r="DH63" s="102"/>
      <c r="DI63" s="102"/>
      <c r="DJ63" s="102"/>
      <c r="DK63" s="102"/>
      <c r="DL63" s="102"/>
      <c r="DM63" s="109"/>
      <c r="DN63" s="102"/>
      <c r="DO63" s="109"/>
      <c r="DP63" s="109"/>
      <c r="DQ63" s="109"/>
      <c r="DR63" s="109"/>
      <c r="DS63" s="109"/>
      <c r="DT63" s="109"/>
      <c r="DU63" s="109"/>
      <c r="DV63" s="109"/>
      <c r="DW63" s="110"/>
      <c r="DX63" s="109"/>
      <c r="DY63" s="109"/>
      <c r="DZ63" s="109"/>
      <c r="EA63" s="109"/>
      <c r="EB63" s="109"/>
      <c r="EC63" s="109"/>
      <c r="ED63" s="109"/>
      <c r="EE63" s="109"/>
      <c r="EF63" s="109"/>
      <c r="EG63" s="111"/>
      <c r="EH63" s="109"/>
      <c r="EI63" s="109"/>
      <c r="EJ63" s="109"/>
      <c r="EK63" s="109"/>
      <c r="EL63" s="109"/>
      <c r="EM63" s="109"/>
      <c r="EN63" s="109"/>
      <c r="EO63" s="109"/>
      <c r="EP63"/>
      <c r="EQ63" s="8"/>
      <c r="ES63"/>
      <c r="ET63"/>
      <c r="EU63" s="8"/>
      <c r="EV63" s="79"/>
      <c r="EY63" s="62"/>
    </row>
    <row r="64" spans="1:155" s="55" customFormat="1" ht="17" x14ac:dyDescent="0.2">
      <c r="A64" s="55">
        <v>7</v>
      </c>
      <c r="B64" s="55">
        <v>1</v>
      </c>
      <c r="C64" s="55" t="s">
        <v>457</v>
      </c>
      <c r="D64" s="56">
        <v>1</v>
      </c>
      <c r="E64" s="56"/>
      <c r="F64" s="56"/>
      <c r="G64" s="55">
        <v>68</v>
      </c>
      <c r="I64" s="55">
        <v>12</v>
      </c>
      <c r="K64" s="55">
        <v>4000</v>
      </c>
      <c r="L64" s="55">
        <v>200</v>
      </c>
      <c r="M64" s="55">
        <v>300</v>
      </c>
      <c r="N64" s="55">
        <v>25</v>
      </c>
      <c r="O64" s="55">
        <v>12</v>
      </c>
      <c r="R64" s="55">
        <v>425</v>
      </c>
      <c r="S64" s="55">
        <v>25</v>
      </c>
      <c r="T64" s="55">
        <v>30</v>
      </c>
      <c r="U64" s="55">
        <v>15</v>
      </c>
      <c r="X64" s="55">
        <v>2</v>
      </c>
      <c r="AA64" s="55">
        <v>4</v>
      </c>
      <c r="AB64" s="55">
        <v>1</v>
      </c>
      <c r="AC64" s="55">
        <v>5</v>
      </c>
      <c r="AE64" s="55">
        <v>2</v>
      </c>
      <c r="AI64" s="55">
        <v>200</v>
      </c>
      <c r="AK64" s="55">
        <v>1</v>
      </c>
      <c r="AN64" s="55">
        <v>15</v>
      </c>
      <c r="AS64" s="55">
        <v>1</v>
      </c>
      <c r="AT64" s="55">
        <v>6</v>
      </c>
      <c r="AU64" s="55">
        <v>3</v>
      </c>
      <c r="AV64" s="55">
        <v>60</v>
      </c>
      <c r="AW64" s="55">
        <v>6</v>
      </c>
      <c r="AX64" s="55">
        <v>360</v>
      </c>
      <c r="AY64" s="55">
        <v>2</v>
      </c>
      <c r="AZ64" s="55">
        <v>30</v>
      </c>
      <c r="BC64" s="55">
        <v>3</v>
      </c>
      <c r="BD64" s="55">
        <v>60</v>
      </c>
      <c r="BE64" s="55">
        <v>5</v>
      </c>
      <c r="BF64" s="55">
        <v>150</v>
      </c>
      <c r="BI64" s="55">
        <v>2</v>
      </c>
      <c r="BJ64" s="55">
        <v>40</v>
      </c>
      <c r="CB64" s="55">
        <v>1</v>
      </c>
      <c r="CC64" s="55">
        <v>50</v>
      </c>
      <c r="CF64" s="55">
        <v>0.125</v>
      </c>
      <c r="CG64" s="55">
        <v>100</v>
      </c>
      <c r="CH64" s="55">
        <v>1</v>
      </c>
      <c r="CI64" s="55">
        <v>20</v>
      </c>
      <c r="CJ64" s="55">
        <v>10</v>
      </c>
      <c r="CN64" s="55">
        <v>2</v>
      </c>
      <c r="CW64" s="55">
        <v>50</v>
      </c>
      <c r="CX64" s="55">
        <v>60</v>
      </c>
      <c r="CY64" s="101"/>
      <c r="CZ64" s="101"/>
      <c r="DA64" s="101"/>
      <c r="DB64" s="101"/>
      <c r="DC64" s="101"/>
      <c r="DD64" s="102"/>
      <c r="DE64" s="102"/>
      <c r="DF64" s="109"/>
      <c r="DG64" s="102"/>
      <c r="DH64" s="102"/>
      <c r="DI64" s="102"/>
      <c r="DJ64" s="102"/>
      <c r="DK64" s="102"/>
      <c r="DL64" s="102"/>
      <c r="DM64" s="109"/>
      <c r="DN64" s="102"/>
      <c r="DO64" s="109"/>
      <c r="DP64" s="109"/>
      <c r="DQ64" s="109"/>
      <c r="DR64" s="109"/>
      <c r="DS64" s="109"/>
      <c r="DT64" s="109"/>
      <c r="DU64" s="109"/>
      <c r="DV64" s="109"/>
      <c r="DW64" s="110"/>
      <c r="DX64" s="109"/>
      <c r="DY64" s="109"/>
      <c r="DZ64" s="109"/>
      <c r="EA64" s="109"/>
      <c r="EB64" s="109"/>
      <c r="EC64" s="109"/>
      <c r="ED64" s="109"/>
      <c r="EE64" s="109"/>
      <c r="EF64" s="109"/>
      <c r="EG64" s="111"/>
      <c r="EH64" s="109"/>
      <c r="EI64" s="109"/>
      <c r="EJ64" s="109"/>
      <c r="EK64" s="109"/>
      <c r="EL64" s="109"/>
      <c r="EM64" s="109"/>
      <c r="EN64" s="109"/>
      <c r="EO64" s="109"/>
      <c r="EP64" s="43"/>
      <c r="EQ64" s="57"/>
      <c r="ES64" s="43"/>
      <c r="ET64" s="43"/>
      <c r="EU64" s="57"/>
      <c r="EV64" s="79"/>
      <c r="EW64" s="81"/>
      <c r="EY64" s="62"/>
    </row>
    <row r="65" spans="1:155" ht="17" x14ac:dyDescent="0.2">
      <c r="B65" s="6">
        <v>2</v>
      </c>
      <c r="C65" s="6" t="s">
        <v>1439</v>
      </c>
      <c r="D65" s="33">
        <v>1</v>
      </c>
      <c r="G65" s="6">
        <v>38</v>
      </c>
      <c r="K65" s="6">
        <v>2000</v>
      </c>
      <c r="L65" s="6">
        <v>200</v>
      </c>
      <c r="M65" s="6">
        <v>250</v>
      </c>
      <c r="N65" s="6">
        <v>20</v>
      </c>
      <c r="P65" s="6">
        <v>15</v>
      </c>
      <c r="Q65" s="6">
        <v>3</v>
      </c>
      <c r="R65" s="6">
        <v>350</v>
      </c>
      <c r="S65" s="6">
        <v>10</v>
      </c>
      <c r="T65" s="6">
        <v>16</v>
      </c>
      <c r="U65" s="6">
        <v>15</v>
      </c>
      <c r="X65" s="6">
        <v>4</v>
      </c>
      <c r="AA65" s="6">
        <v>4</v>
      </c>
      <c r="AB65" s="6">
        <v>3</v>
      </c>
      <c r="AC65" s="6">
        <v>6</v>
      </c>
      <c r="AE65" s="6">
        <v>2</v>
      </c>
      <c r="AH65" s="6">
        <v>1876</v>
      </c>
      <c r="AI65" s="6">
        <v>30</v>
      </c>
      <c r="AU65" s="6">
        <v>2</v>
      </c>
      <c r="AV65" s="6">
        <v>25</v>
      </c>
      <c r="AW65" s="6">
        <v>2</v>
      </c>
      <c r="AX65" s="6">
        <v>150</v>
      </c>
      <c r="BE65" s="6">
        <v>6</v>
      </c>
      <c r="BF65" s="6">
        <v>150</v>
      </c>
      <c r="BI65" s="6">
        <v>1</v>
      </c>
      <c r="BJ65" s="6">
        <v>15</v>
      </c>
      <c r="CB65" s="6">
        <v>0.5</v>
      </c>
      <c r="CC65" s="6">
        <v>60</v>
      </c>
      <c r="CH65" s="6">
        <v>3</v>
      </c>
      <c r="CI65" s="6">
        <v>50</v>
      </c>
      <c r="CJ65" s="6">
        <v>100</v>
      </c>
      <c r="CN65" s="6">
        <v>20</v>
      </c>
      <c r="DF65" s="109"/>
      <c r="DG65" s="102"/>
      <c r="DH65" s="102"/>
      <c r="DI65" s="102"/>
      <c r="DJ65" s="102"/>
      <c r="DK65" s="102"/>
      <c r="DL65" s="102"/>
      <c r="DM65" s="109"/>
      <c r="DN65" s="102"/>
      <c r="DO65" s="109"/>
      <c r="DP65" s="109"/>
      <c r="DQ65" s="109"/>
      <c r="DR65" s="109"/>
      <c r="DS65" s="109"/>
      <c r="DT65" s="109"/>
      <c r="DU65" s="109"/>
      <c r="DV65" s="109"/>
      <c r="DW65" s="110"/>
      <c r="DX65" s="109"/>
      <c r="DY65" s="109"/>
      <c r="DZ65" s="109"/>
      <c r="EA65" s="109"/>
      <c r="EB65" s="109"/>
      <c r="EC65" s="109"/>
      <c r="ED65" s="109"/>
      <c r="EE65" s="109"/>
      <c r="EF65" s="109"/>
      <c r="EG65" s="111"/>
      <c r="EH65" s="109"/>
      <c r="EI65" s="109"/>
      <c r="EJ65" s="109"/>
      <c r="EK65" s="109"/>
      <c r="EL65" s="109"/>
      <c r="EM65" s="109"/>
      <c r="EN65" s="109"/>
      <c r="EO65" s="109"/>
      <c r="EP65"/>
      <c r="EQ65" s="8"/>
      <c r="ES65"/>
      <c r="ET65"/>
      <c r="EU65" s="8"/>
      <c r="EV65" s="79"/>
      <c r="EY65" s="62"/>
    </row>
    <row r="66" spans="1:155" ht="17" x14ac:dyDescent="0.2">
      <c r="B66" s="6">
        <v>3</v>
      </c>
      <c r="C66" s="6" t="s">
        <v>1440</v>
      </c>
      <c r="D66" s="33">
        <v>1</v>
      </c>
      <c r="G66" s="6">
        <v>60</v>
      </c>
      <c r="H66" s="6">
        <v>20</v>
      </c>
      <c r="I66" s="6">
        <v>20</v>
      </c>
      <c r="K66" s="6">
        <v>4000</v>
      </c>
      <c r="L66" s="6">
        <v>150</v>
      </c>
      <c r="M66" s="6">
        <v>400</v>
      </c>
      <c r="N66" s="6">
        <v>30</v>
      </c>
      <c r="O66" s="6">
        <v>10</v>
      </c>
      <c r="P66" s="6">
        <v>200</v>
      </c>
      <c r="Q66" s="6">
        <v>50</v>
      </c>
      <c r="R66" s="6">
        <v>500</v>
      </c>
      <c r="S66" s="6">
        <v>15</v>
      </c>
      <c r="T66" s="6">
        <v>35</v>
      </c>
      <c r="U66" s="6">
        <v>20</v>
      </c>
      <c r="X66" s="6">
        <v>2</v>
      </c>
      <c r="AA66" s="6">
        <v>7</v>
      </c>
      <c r="AB66" s="6">
        <v>1</v>
      </c>
      <c r="AC66" s="6">
        <v>2</v>
      </c>
      <c r="AE66" s="6">
        <v>1</v>
      </c>
      <c r="AH66" s="6">
        <v>3000</v>
      </c>
      <c r="AI66" s="6">
        <v>200</v>
      </c>
      <c r="AU66" s="6">
        <v>2</v>
      </c>
      <c r="AV66" s="6">
        <v>30</v>
      </c>
      <c r="AX66" s="6">
        <v>200</v>
      </c>
      <c r="AY66" s="6">
        <v>3</v>
      </c>
      <c r="AZ66" s="6">
        <v>75</v>
      </c>
      <c r="BC66" s="6">
        <v>2</v>
      </c>
      <c r="BD66" s="6">
        <v>80</v>
      </c>
      <c r="BE66" s="6">
        <v>5</v>
      </c>
      <c r="BF66" s="6">
        <v>200</v>
      </c>
      <c r="BI66" s="6">
        <v>2</v>
      </c>
      <c r="BJ66" s="6">
        <v>40</v>
      </c>
      <c r="CB66" s="6">
        <v>1</v>
      </c>
      <c r="CC66" s="6">
        <v>80</v>
      </c>
      <c r="CH66" s="6">
        <v>2</v>
      </c>
      <c r="CI66" s="6">
        <v>75</v>
      </c>
      <c r="CJ66" s="6">
        <v>40</v>
      </c>
      <c r="CN66" s="6">
        <v>10</v>
      </c>
      <c r="CW66" s="6">
        <v>15</v>
      </c>
      <c r="CX66" s="6">
        <v>15</v>
      </c>
      <c r="DF66" s="109"/>
      <c r="DG66" s="102"/>
      <c r="DH66" s="102"/>
      <c r="DI66" s="102"/>
      <c r="DJ66" s="102"/>
      <c r="DK66" s="102"/>
      <c r="DL66" s="102"/>
      <c r="DM66" s="109"/>
      <c r="DN66" s="102"/>
      <c r="DO66" s="109"/>
      <c r="DP66" s="109"/>
      <c r="DQ66" s="109"/>
      <c r="DR66" s="109"/>
      <c r="DS66" s="109"/>
      <c r="DT66" s="109"/>
      <c r="DU66" s="109"/>
      <c r="DV66" s="109"/>
      <c r="DW66" s="110"/>
      <c r="DX66" s="109"/>
      <c r="DY66" s="109"/>
      <c r="DZ66" s="109"/>
      <c r="EA66" s="109"/>
      <c r="EB66" s="109"/>
      <c r="EC66" s="109"/>
      <c r="ED66" s="109"/>
      <c r="EE66" s="109"/>
      <c r="EF66" s="109"/>
      <c r="EG66" s="111"/>
      <c r="EH66" s="109"/>
      <c r="EI66" s="109"/>
      <c r="EJ66" s="109"/>
      <c r="EK66" s="109"/>
      <c r="EL66" s="109"/>
      <c r="EM66" s="109"/>
      <c r="EN66" s="109"/>
      <c r="EO66" s="109"/>
      <c r="EP66"/>
      <c r="EQ66" s="8"/>
      <c r="ES66"/>
      <c r="ET66"/>
      <c r="EU66" s="8"/>
      <c r="EV66" s="79"/>
      <c r="EY66" s="62"/>
    </row>
    <row r="67" spans="1:155" ht="17" x14ac:dyDescent="0.2">
      <c r="B67" s="6">
        <v>4</v>
      </c>
      <c r="C67" s="6" t="s">
        <v>1441</v>
      </c>
      <c r="D67" s="33">
        <v>1</v>
      </c>
      <c r="G67" s="6">
        <v>84</v>
      </c>
      <c r="H67" s="6">
        <v>6</v>
      </c>
      <c r="I67" s="6">
        <v>60</v>
      </c>
      <c r="K67" s="6">
        <v>8000</v>
      </c>
      <c r="L67" s="6">
        <v>250</v>
      </c>
      <c r="M67" s="6">
        <v>550</v>
      </c>
      <c r="N67" s="6">
        <v>25</v>
      </c>
      <c r="P67" s="6">
        <v>75</v>
      </c>
      <c r="Q67" s="6">
        <v>12</v>
      </c>
      <c r="R67" s="6">
        <v>700</v>
      </c>
      <c r="S67" s="6">
        <v>25</v>
      </c>
      <c r="T67" s="6">
        <v>40</v>
      </c>
      <c r="U67" s="6">
        <v>40</v>
      </c>
      <c r="X67" s="6">
        <v>2</v>
      </c>
      <c r="AA67" s="6">
        <v>4</v>
      </c>
      <c r="AC67" s="6">
        <v>1</v>
      </c>
      <c r="AF67" s="6">
        <v>1</v>
      </c>
      <c r="AI67" s="6">
        <v>350</v>
      </c>
      <c r="AK67" s="6">
        <v>53</v>
      </c>
      <c r="AL67" s="6">
        <v>13</v>
      </c>
      <c r="AN67" s="6">
        <v>14</v>
      </c>
      <c r="AQ67" s="6">
        <v>2</v>
      </c>
      <c r="AS67" s="6">
        <v>52</v>
      </c>
      <c r="AT67" s="6">
        <v>250</v>
      </c>
      <c r="AU67" s="6">
        <v>2</v>
      </c>
      <c r="AV67" s="6">
        <v>38</v>
      </c>
      <c r="AX67" s="6">
        <v>100</v>
      </c>
      <c r="AY67" s="6">
        <v>1.5</v>
      </c>
      <c r="AZ67" s="6">
        <v>25</v>
      </c>
      <c r="BC67" s="6">
        <v>3</v>
      </c>
      <c r="BD67" s="6">
        <v>75</v>
      </c>
      <c r="BE67" s="6">
        <v>1.5</v>
      </c>
      <c r="BF67" s="6">
        <v>25</v>
      </c>
      <c r="BI67" s="6">
        <v>2</v>
      </c>
      <c r="BJ67" s="6">
        <v>45</v>
      </c>
      <c r="CB67" s="6">
        <v>2</v>
      </c>
      <c r="CC67" s="6">
        <v>100</v>
      </c>
      <c r="CH67" s="6">
        <v>4</v>
      </c>
      <c r="CI67" s="6">
        <v>200</v>
      </c>
      <c r="CJ67" s="6">
        <v>400</v>
      </c>
      <c r="CN67" s="6">
        <v>50</v>
      </c>
      <c r="CW67" s="6">
        <v>50</v>
      </c>
      <c r="CX67" s="6">
        <v>40</v>
      </c>
      <c r="DF67" s="109"/>
      <c r="DG67" s="102"/>
      <c r="DH67" s="102"/>
      <c r="DI67" s="102"/>
      <c r="DJ67" s="102"/>
      <c r="DK67" s="102"/>
      <c r="DL67" s="102"/>
      <c r="DM67" s="109"/>
      <c r="DN67" s="102"/>
      <c r="DO67" s="109"/>
      <c r="DP67" s="109"/>
      <c r="DQ67" s="109"/>
      <c r="DR67" s="109"/>
      <c r="DS67" s="109"/>
      <c r="DT67" s="109"/>
      <c r="DU67" s="109"/>
      <c r="DV67" s="109"/>
      <c r="DW67" s="110"/>
      <c r="DX67" s="109"/>
      <c r="DY67" s="109"/>
      <c r="DZ67" s="109"/>
      <c r="EA67" s="109"/>
      <c r="EB67" s="109"/>
      <c r="EC67" s="109"/>
      <c r="ED67" s="109"/>
      <c r="EE67" s="109"/>
      <c r="EF67" s="109"/>
      <c r="EG67" s="111"/>
      <c r="EH67" s="109"/>
      <c r="EI67" s="109"/>
      <c r="EJ67" s="109"/>
      <c r="EK67" s="109"/>
      <c r="EL67" s="109"/>
      <c r="EM67" s="109"/>
      <c r="EN67" s="109"/>
      <c r="EO67" s="109"/>
      <c r="EP67"/>
      <c r="EQ67" s="8"/>
      <c r="ES67"/>
      <c r="ET67"/>
      <c r="EU67" s="8"/>
      <c r="EV67" s="79"/>
      <c r="EY67" s="62"/>
    </row>
    <row r="68" spans="1:155" ht="17" x14ac:dyDescent="0.2">
      <c r="B68" s="6">
        <v>5</v>
      </c>
      <c r="C68" s="6" t="s">
        <v>1442</v>
      </c>
      <c r="D68" s="33">
        <v>1</v>
      </c>
      <c r="G68" s="6">
        <v>10</v>
      </c>
      <c r="K68" s="6">
        <v>400</v>
      </c>
      <c r="L68" s="6">
        <v>40</v>
      </c>
      <c r="M68" s="6">
        <v>150</v>
      </c>
      <c r="N68" s="6">
        <v>5</v>
      </c>
      <c r="R68" s="6">
        <v>100</v>
      </c>
      <c r="S68" s="6">
        <v>2</v>
      </c>
      <c r="T68" s="6">
        <v>5</v>
      </c>
      <c r="U68" s="6">
        <v>2</v>
      </c>
      <c r="X68" s="6">
        <v>2</v>
      </c>
      <c r="AA68" s="6">
        <v>1</v>
      </c>
      <c r="AB68" s="6">
        <v>3</v>
      </c>
      <c r="AC68" s="6">
        <v>10</v>
      </c>
      <c r="AE68" s="6">
        <v>5</v>
      </c>
      <c r="AF68" s="6">
        <v>11</v>
      </c>
      <c r="AI68" s="6">
        <v>100</v>
      </c>
      <c r="AU68" s="6">
        <v>1</v>
      </c>
      <c r="AV68" s="6">
        <v>9</v>
      </c>
      <c r="AW68" s="6">
        <v>3</v>
      </c>
      <c r="AX68" s="6">
        <v>72</v>
      </c>
      <c r="BE68" s="6">
        <v>1</v>
      </c>
      <c r="BF68" s="6">
        <v>30</v>
      </c>
      <c r="BI68" s="6">
        <v>1</v>
      </c>
      <c r="BJ68" s="6">
        <v>3</v>
      </c>
      <c r="CB68" s="6">
        <v>0.5</v>
      </c>
      <c r="CC68" s="6">
        <v>30</v>
      </c>
      <c r="CH68" s="6">
        <v>0.5</v>
      </c>
      <c r="CI68" s="6">
        <v>20</v>
      </c>
      <c r="CJ68" s="6">
        <v>40</v>
      </c>
      <c r="CN68" s="6">
        <v>5</v>
      </c>
      <c r="DF68" s="109"/>
      <c r="DG68" s="102"/>
      <c r="DH68" s="102"/>
      <c r="DI68" s="102"/>
      <c r="DJ68" s="102"/>
      <c r="DK68" s="102"/>
      <c r="DL68" s="102"/>
      <c r="DM68" s="109"/>
      <c r="DN68" s="102"/>
      <c r="DO68" s="109"/>
      <c r="DP68" s="109"/>
      <c r="DQ68" s="109"/>
      <c r="DR68" s="109"/>
      <c r="DS68" s="109"/>
      <c r="DT68" s="109"/>
      <c r="DU68" s="109"/>
      <c r="DV68" s="109"/>
      <c r="DW68" s="110"/>
      <c r="DX68" s="109"/>
      <c r="DY68" s="109"/>
      <c r="DZ68" s="109"/>
      <c r="EA68" s="109"/>
      <c r="EB68" s="109"/>
      <c r="EC68" s="109"/>
      <c r="ED68" s="109"/>
      <c r="EE68" s="109"/>
      <c r="EF68" s="109"/>
      <c r="EG68" s="111"/>
      <c r="EH68" s="109"/>
      <c r="EI68" s="109"/>
      <c r="EJ68" s="109"/>
      <c r="EK68" s="109"/>
      <c r="EL68" s="109"/>
      <c r="EM68" s="109"/>
      <c r="EN68" s="109"/>
      <c r="EO68" s="109"/>
      <c r="EP68"/>
      <c r="EQ68" s="8"/>
      <c r="ES68"/>
      <c r="ET68"/>
      <c r="EU68" s="8"/>
      <c r="EV68" s="79"/>
      <c r="EY68" s="62"/>
    </row>
    <row r="69" spans="1:155" ht="17" x14ac:dyDescent="0.2">
      <c r="B69" s="6">
        <v>6</v>
      </c>
      <c r="C69" s="6" t="s">
        <v>1443</v>
      </c>
      <c r="F69" s="33">
        <v>1</v>
      </c>
      <c r="G69" s="6">
        <v>72</v>
      </c>
      <c r="H69" s="6">
        <v>20</v>
      </c>
      <c r="I69" s="6">
        <v>10</v>
      </c>
      <c r="K69" s="6">
        <v>5000</v>
      </c>
      <c r="L69" s="6">
        <v>200</v>
      </c>
      <c r="M69" s="6">
        <v>500</v>
      </c>
      <c r="N69" s="6">
        <v>10</v>
      </c>
      <c r="R69" s="6">
        <v>500</v>
      </c>
      <c r="S69" s="6">
        <v>12</v>
      </c>
      <c r="T69" s="6">
        <v>30</v>
      </c>
      <c r="U69" s="6">
        <v>12</v>
      </c>
      <c r="X69" s="6">
        <v>4</v>
      </c>
      <c r="AA69" s="6">
        <v>13</v>
      </c>
      <c r="AB69" s="6">
        <v>4</v>
      </c>
      <c r="AC69" s="6">
        <v>15</v>
      </c>
      <c r="AE69" s="6">
        <v>4</v>
      </c>
      <c r="AF69" s="6">
        <v>1</v>
      </c>
      <c r="AI69" s="6">
        <v>2000</v>
      </c>
      <c r="AU69" s="6">
        <v>4</v>
      </c>
      <c r="AV69" s="6">
        <v>32</v>
      </c>
      <c r="AW69" s="6">
        <v>3</v>
      </c>
      <c r="AX69" s="6">
        <v>300</v>
      </c>
      <c r="BC69" s="6">
        <v>1.5</v>
      </c>
      <c r="BD69" s="6">
        <v>50</v>
      </c>
      <c r="BE69" s="6">
        <v>18</v>
      </c>
      <c r="BF69" s="6">
        <v>800</v>
      </c>
      <c r="CB69" s="6">
        <v>1</v>
      </c>
      <c r="CC69" s="6">
        <v>80</v>
      </c>
      <c r="CH69" s="6">
        <v>2</v>
      </c>
      <c r="CI69" s="6">
        <v>60</v>
      </c>
      <c r="CJ69" s="6">
        <v>100</v>
      </c>
      <c r="CN69" s="6">
        <v>40</v>
      </c>
      <c r="CW69" s="6">
        <v>25</v>
      </c>
      <c r="CX69" s="6">
        <v>20</v>
      </c>
      <c r="DF69" s="109"/>
      <c r="DG69" s="102"/>
      <c r="DH69" s="102"/>
      <c r="DI69" s="102"/>
      <c r="DJ69" s="102"/>
      <c r="DK69" s="102"/>
      <c r="DL69" s="102"/>
      <c r="DM69" s="109"/>
      <c r="DN69" s="102"/>
      <c r="DO69" s="109"/>
      <c r="DP69" s="109"/>
      <c r="DQ69" s="109"/>
      <c r="DR69" s="109"/>
      <c r="DS69" s="109"/>
      <c r="DT69" s="109"/>
      <c r="DU69" s="109"/>
      <c r="DV69" s="109"/>
      <c r="DW69" s="110"/>
      <c r="DX69" s="109"/>
      <c r="DY69" s="109"/>
      <c r="DZ69" s="109"/>
      <c r="EA69" s="109"/>
      <c r="EB69" s="109"/>
      <c r="EC69" s="109"/>
      <c r="ED69" s="109"/>
      <c r="EE69" s="109"/>
      <c r="EF69" s="109"/>
      <c r="EG69" s="111"/>
      <c r="EH69" s="109"/>
      <c r="EI69" s="109"/>
      <c r="EJ69" s="109"/>
      <c r="EK69" s="109"/>
      <c r="EL69" s="109"/>
      <c r="EM69" s="109"/>
      <c r="EN69" s="109"/>
      <c r="EO69" s="109"/>
      <c r="EP69"/>
      <c r="EQ69" s="8"/>
      <c r="ES69"/>
      <c r="ET69"/>
      <c r="EU69" s="8"/>
      <c r="EV69" s="79"/>
      <c r="EY69" s="62"/>
    </row>
    <row r="70" spans="1:155" ht="17" x14ac:dyDescent="0.2">
      <c r="B70" s="6">
        <v>7</v>
      </c>
      <c r="C70" s="6" t="s">
        <v>133</v>
      </c>
      <c r="D70" s="33">
        <v>1</v>
      </c>
      <c r="G70" s="6">
        <v>97</v>
      </c>
      <c r="H70" s="6">
        <v>30</v>
      </c>
      <c r="I70" s="6">
        <v>60</v>
      </c>
      <c r="K70" s="6">
        <v>8000</v>
      </c>
      <c r="L70" s="6">
        <v>250</v>
      </c>
      <c r="M70" s="6">
        <v>900</v>
      </c>
      <c r="N70" s="6">
        <v>30</v>
      </c>
      <c r="P70" s="6">
        <v>150</v>
      </c>
      <c r="Q70" s="6">
        <v>30</v>
      </c>
      <c r="R70" s="6">
        <v>1480</v>
      </c>
      <c r="S70" s="6">
        <v>45</v>
      </c>
      <c r="T70" s="6">
        <v>60</v>
      </c>
      <c r="U70" s="6">
        <v>50</v>
      </c>
      <c r="AA70" s="6">
        <v>14</v>
      </c>
      <c r="AH70" s="6">
        <v>5000</v>
      </c>
      <c r="AI70" s="6">
        <v>400</v>
      </c>
      <c r="AK70" s="6">
        <v>55</v>
      </c>
      <c r="AL70" s="6">
        <v>18</v>
      </c>
      <c r="AN70" s="6">
        <v>15</v>
      </c>
      <c r="AQ70" s="6">
        <v>4</v>
      </c>
      <c r="AS70" s="6">
        <v>53</v>
      </c>
      <c r="AT70" s="6">
        <v>300</v>
      </c>
      <c r="AU70" s="6">
        <v>4</v>
      </c>
      <c r="AV70" s="6">
        <v>30</v>
      </c>
      <c r="AW70" s="6">
        <v>7</v>
      </c>
      <c r="AX70" s="6">
        <v>200</v>
      </c>
      <c r="AY70" s="6">
        <v>6</v>
      </c>
      <c r="AZ70" s="6">
        <v>140</v>
      </c>
      <c r="BC70" s="6">
        <v>4</v>
      </c>
      <c r="BD70" s="6">
        <v>100</v>
      </c>
      <c r="BE70" s="6">
        <v>6</v>
      </c>
      <c r="BF70" s="6">
        <v>275</v>
      </c>
      <c r="BI70" s="6">
        <v>4</v>
      </c>
      <c r="BJ70" s="6">
        <v>75</v>
      </c>
      <c r="BL70" s="6">
        <v>4</v>
      </c>
      <c r="CB70" s="6">
        <v>0.5</v>
      </c>
      <c r="CC70" s="6">
        <v>80</v>
      </c>
      <c r="CH70" s="6">
        <v>6</v>
      </c>
      <c r="CI70" s="6">
        <v>150</v>
      </c>
      <c r="CJ70" s="6">
        <v>200</v>
      </c>
      <c r="CN70" s="6">
        <v>25</v>
      </c>
      <c r="CW70" s="6">
        <v>50</v>
      </c>
      <c r="CX70" s="6">
        <v>50</v>
      </c>
      <c r="DF70" s="109"/>
      <c r="DG70" s="102"/>
      <c r="DH70" s="102"/>
      <c r="DI70" s="102"/>
      <c r="DJ70" s="102"/>
      <c r="DK70" s="102"/>
      <c r="DL70" s="102"/>
      <c r="DM70" s="109"/>
      <c r="DN70" s="102"/>
      <c r="DO70" s="109"/>
      <c r="DP70" s="109"/>
      <c r="DQ70" s="109"/>
      <c r="DR70" s="109"/>
      <c r="DS70" s="109"/>
      <c r="DT70" s="109"/>
      <c r="DU70" s="109"/>
      <c r="DV70" s="109"/>
      <c r="DW70" s="110"/>
      <c r="DX70" s="109"/>
      <c r="DY70" s="109"/>
      <c r="DZ70" s="109"/>
      <c r="EA70" s="109"/>
      <c r="EB70" s="109"/>
      <c r="EC70" s="109"/>
      <c r="ED70" s="109"/>
      <c r="EE70" s="109"/>
      <c r="EF70" s="109"/>
      <c r="EG70" s="111"/>
      <c r="EH70" s="109"/>
      <c r="EI70" s="109"/>
      <c r="EJ70" s="109"/>
      <c r="EK70" s="109"/>
      <c r="EL70" s="109"/>
      <c r="EM70" s="109"/>
      <c r="EN70" s="109"/>
      <c r="EO70" s="109"/>
      <c r="EP70"/>
      <c r="EQ70" s="8"/>
      <c r="ES70"/>
      <c r="ET70"/>
      <c r="EU70" s="8"/>
      <c r="EV70" s="79"/>
      <c r="EY70" s="62"/>
    </row>
    <row r="71" spans="1:155" ht="17" x14ac:dyDescent="0.2">
      <c r="B71" s="6">
        <v>8</v>
      </c>
      <c r="C71" s="6" t="s">
        <v>1444</v>
      </c>
      <c r="D71" s="33">
        <v>1</v>
      </c>
      <c r="G71" s="6">
        <v>25</v>
      </c>
      <c r="K71" s="6">
        <v>1000</v>
      </c>
      <c r="M71" s="6">
        <v>30</v>
      </c>
      <c r="N71" s="6">
        <v>5</v>
      </c>
      <c r="P71" s="6">
        <v>30</v>
      </c>
      <c r="Q71" s="6">
        <v>4</v>
      </c>
      <c r="R71" s="6">
        <v>205</v>
      </c>
      <c r="S71" s="6">
        <v>23</v>
      </c>
      <c r="U71" s="6">
        <v>25</v>
      </c>
      <c r="AA71" s="6">
        <v>1</v>
      </c>
      <c r="AY71" s="6">
        <v>5</v>
      </c>
      <c r="AZ71" s="6">
        <v>200</v>
      </c>
      <c r="BC71" s="6">
        <v>1</v>
      </c>
      <c r="BD71" s="6">
        <v>25</v>
      </c>
      <c r="BI71" s="6">
        <v>2</v>
      </c>
      <c r="BJ71" s="6">
        <v>58</v>
      </c>
      <c r="CH71" s="6">
        <v>0.5</v>
      </c>
      <c r="CI71" s="6">
        <v>20</v>
      </c>
      <c r="CJ71" s="6">
        <v>10</v>
      </c>
      <c r="CN71" s="6">
        <v>3</v>
      </c>
      <c r="DF71" s="109"/>
      <c r="DG71" s="102"/>
      <c r="DH71" s="102"/>
      <c r="DI71" s="102"/>
      <c r="DJ71" s="102"/>
      <c r="DK71" s="102"/>
      <c r="DL71" s="102"/>
      <c r="DM71" s="109"/>
      <c r="DN71" s="102"/>
      <c r="DO71" s="109"/>
      <c r="DP71" s="109"/>
      <c r="DQ71" s="109"/>
      <c r="DR71" s="109"/>
      <c r="DS71" s="109"/>
      <c r="DT71" s="109"/>
      <c r="DU71" s="109"/>
      <c r="DV71" s="109"/>
      <c r="DW71" s="110"/>
      <c r="DX71" s="109"/>
      <c r="DY71" s="109"/>
      <c r="DZ71" s="109"/>
      <c r="EA71" s="109"/>
      <c r="EB71" s="109"/>
      <c r="EC71" s="109"/>
      <c r="ED71" s="109"/>
      <c r="EE71" s="109"/>
      <c r="EF71" s="109"/>
      <c r="EG71" s="111"/>
      <c r="EH71" s="109"/>
      <c r="EI71" s="109"/>
      <c r="EJ71" s="109"/>
      <c r="EK71" s="109"/>
      <c r="EL71" s="109"/>
      <c r="EM71" s="109"/>
      <c r="EN71" s="109"/>
      <c r="EO71" s="109"/>
      <c r="EP71"/>
      <c r="EQ71" s="8"/>
      <c r="ES71"/>
      <c r="ET71"/>
      <c r="EU71" s="8"/>
      <c r="EV71" s="79"/>
      <c r="EY71" s="62"/>
    </row>
    <row r="72" spans="1:155" ht="17" x14ac:dyDescent="0.2">
      <c r="B72" s="6">
        <v>9</v>
      </c>
      <c r="C72" s="6" t="s">
        <v>1445</v>
      </c>
      <c r="D72" s="33">
        <v>1</v>
      </c>
      <c r="G72" s="6">
        <v>20</v>
      </c>
      <c r="K72" s="6">
        <v>900</v>
      </c>
      <c r="N72" s="6">
        <v>2</v>
      </c>
      <c r="R72" s="6">
        <v>140</v>
      </c>
      <c r="S72" s="6">
        <v>10</v>
      </c>
      <c r="U72" s="6">
        <v>10</v>
      </c>
      <c r="AA72" s="6">
        <v>13</v>
      </c>
      <c r="DF72" s="109"/>
      <c r="DG72" s="102"/>
      <c r="DH72" s="102"/>
      <c r="DI72" s="102"/>
      <c r="DJ72" s="102"/>
      <c r="DK72" s="102"/>
      <c r="DL72" s="102"/>
      <c r="DM72" s="109"/>
      <c r="DN72" s="102"/>
      <c r="DO72" s="109"/>
      <c r="DP72" s="109"/>
      <c r="DQ72" s="109"/>
      <c r="DR72" s="109"/>
      <c r="DS72" s="109"/>
      <c r="DT72" s="109"/>
      <c r="DU72" s="109"/>
      <c r="DV72" s="109"/>
      <c r="DW72" s="110"/>
      <c r="DX72" s="109"/>
      <c r="DY72" s="109"/>
      <c r="DZ72" s="109"/>
      <c r="EA72" s="109"/>
      <c r="EB72" s="109"/>
      <c r="EC72" s="109"/>
      <c r="ED72" s="109"/>
      <c r="EE72" s="109"/>
      <c r="EF72" s="109"/>
      <c r="EG72" s="111"/>
      <c r="EH72" s="109"/>
      <c r="EI72" s="109"/>
      <c r="EJ72" s="109"/>
      <c r="EK72" s="109"/>
      <c r="EL72" s="109"/>
      <c r="EM72" s="109"/>
      <c r="EN72" s="109"/>
      <c r="EO72" s="109"/>
      <c r="EP72"/>
      <c r="EQ72" s="8"/>
      <c r="ES72"/>
      <c r="ET72"/>
      <c r="EU72" s="8"/>
      <c r="EV72" s="79"/>
      <c r="EY72" s="62"/>
    </row>
    <row r="73" spans="1:155" ht="17" x14ac:dyDescent="0.2">
      <c r="B73" s="6">
        <v>10</v>
      </c>
      <c r="C73" s="6" t="s">
        <v>1446</v>
      </c>
      <c r="D73" s="33">
        <v>1</v>
      </c>
      <c r="G73" s="6">
        <v>80</v>
      </c>
      <c r="H73" s="6">
        <v>1</v>
      </c>
      <c r="I73" s="6">
        <v>20</v>
      </c>
      <c r="K73" s="6">
        <v>5000</v>
      </c>
      <c r="L73" s="6">
        <v>200</v>
      </c>
      <c r="M73" s="6">
        <v>675</v>
      </c>
      <c r="N73" s="6">
        <v>10</v>
      </c>
      <c r="O73" s="6">
        <v>125</v>
      </c>
      <c r="P73" s="6">
        <v>125</v>
      </c>
      <c r="Q73" s="6">
        <v>35</v>
      </c>
      <c r="R73" s="6">
        <v>550</v>
      </c>
      <c r="S73" s="6">
        <v>22</v>
      </c>
      <c r="T73" s="6">
        <v>30</v>
      </c>
      <c r="U73" s="6">
        <v>20</v>
      </c>
      <c r="X73" s="6">
        <v>3</v>
      </c>
      <c r="AA73" s="6">
        <v>13</v>
      </c>
      <c r="AB73" s="6">
        <v>5</v>
      </c>
      <c r="AC73" s="6">
        <v>5</v>
      </c>
      <c r="AD73" s="6">
        <v>1</v>
      </c>
      <c r="AE73" s="6">
        <v>2</v>
      </c>
      <c r="AF73" s="6">
        <v>1</v>
      </c>
      <c r="AH73" s="6">
        <v>3500</v>
      </c>
      <c r="AI73" s="6">
        <v>50</v>
      </c>
      <c r="AU73" s="6">
        <v>3</v>
      </c>
      <c r="AV73" s="6">
        <v>14</v>
      </c>
      <c r="AW73" s="6">
        <v>2</v>
      </c>
      <c r="AX73" s="6">
        <v>90</v>
      </c>
      <c r="BE73" s="6">
        <v>3</v>
      </c>
      <c r="BF73" s="6">
        <v>150</v>
      </c>
      <c r="BL73" s="6">
        <v>5</v>
      </c>
      <c r="CB73" s="6">
        <v>1</v>
      </c>
      <c r="CC73" s="6">
        <v>100</v>
      </c>
      <c r="CH73" s="6">
        <v>2</v>
      </c>
      <c r="CI73" s="6">
        <v>60</v>
      </c>
      <c r="CJ73" s="6">
        <v>100</v>
      </c>
      <c r="CN73" s="6">
        <v>20</v>
      </c>
      <c r="CW73" s="6">
        <v>100</v>
      </c>
      <c r="CX73" s="6">
        <v>100</v>
      </c>
      <c r="DF73" s="109"/>
      <c r="DG73" s="102"/>
      <c r="DH73" s="102"/>
      <c r="DI73" s="102"/>
      <c r="DJ73" s="102"/>
      <c r="DK73" s="102"/>
      <c r="DL73" s="102"/>
      <c r="DM73" s="109"/>
      <c r="DN73" s="102"/>
      <c r="DO73" s="109"/>
      <c r="DP73" s="109"/>
      <c r="DQ73" s="109"/>
      <c r="DR73" s="109"/>
      <c r="DS73" s="109"/>
      <c r="DT73" s="109"/>
      <c r="DU73" s="109"/>
      <c r="DV73" s="109"/>
      <c r="DW73" s="110"/>
      <c r="DX73" s="109"/>
      <c r="DY73" s="109"/>
      <c r="DZ73" s="109"/>
      <c r="EA73" s="109"/>
      <c r="EB73" s="109"/>
      <c r="EC73" s="109"/>
      <c r="ED73" s="109"/>
      <c r="EE73" s="109"/>
      <c r="EF73" s="109"/>
      <c r="EG73" s="111"/>
      <c r="EH73" s="109"/>
      <c r="EI73" s="109"/>
      <c r="EJ73" s="109"/>
      <c r="EK73" s="109"/>
      <c r="EL73" s="109"/>
      <c r="EM73" s="109"/>
      <c r="EN73" s="109"/>
      <c r="EO73" s="109"/>
      <c r="EP73"/>
      <c r="EQ73" s="8"/>
      <c r="ES73"/>
      <c r="ET73"/>
      <c r="EU73" s="8"/>
      <c r="EV73" s="79"/>
      <c r="EY73" s="62"/>
    </row>
    <row r="74" spans="1:155" s="55" customFormat="1" ht="17" x14ac:dyDescent="0.2">
      <c r="A74" s="55">
        <v>8</v>
      </c>
      <c r="B74" s="55">
        <v>1</v>
      </c>
      <c r="C74" s="55" t="s">
        <v>1206</v>
      </c>
      <c r="D74" s="56">
        <v>1</v>
      </c>
      <c r="E74" s="56"/>
      <c r="F74" s="56"/>
      <c r="G74" s="55">
        <v>75</v>
      </c>
      <c r="I74" s="55">
        <v>25</v>
      </c>
      <c r="K74" s="55">
        <v>5000</v>
      </c>
      <c r="L74" s="55">
        <v>150</v>
      </c>
      <c r="M74" s="55">
        <v>550</v>
      </c>
      <c r="N74" s="55">
        <v>10</v>
      </c>
      <c r="O74" s="55">
        <v>8</v>
      </c>
      <c r="P74" s="55">
        <v>25</v>
      </c>
      <c r="Q74" s="55">
        <v>4</v>
      </c>
      <c r="R74" s="55">
        <v>750</v>
      </c>
      <c r="S74" s="55">
        <v>20</v>
      </c>
      <c r="T74" s="55">
        <v>25</v>
      </c>
      <c r="U74" s="55">
        <v>25</v>
      </c>
      <c r="X74" s="55">
        <v>3</v>
      </c>
      <c r="AA74" s="55">
        <v>11</v>
      </c>
      <c r="AB74" s="55">
        <v>5</v>
      </c>
      <c r="AC74" s="55">
        <v>11</v>
      </c>
      <c r="AF74" s="55">
        <v>1</v>
      </c>
      <c r="AH74" s="55">
        <v>4000</v>
      </c>
      <c r="AI74" s="55">
        <v>250</v>
      </c>
      <c r="AU74" s="55">
        <v>2</v>
      </c>
      <c r="AV74" s="55">
        <v>25</v>
      </c>
      <c r="AW74" s="55">
        <v>2</v>
      </c>
      <c r="AX74" s="55">
        <v>50</v>
      </c>
      <c r="AY74" s="55">
        <v>3</v>
      </c>
      <c r="AZ74" s="55">
        <v>75</v>
      </c>
      <c r="BA74" s="55">
        <v>1.5</v>
      </c>
      <c r="BB74" s="55">
        <v>30</v>
      </c>
      <c r="BC74" s="55">
        <v>1</v>
      </c>
      <c r="BD74" s="55">
        <v>50</v>
      </c>
      <c r="BE74" s="55">
        <v>4</v>
      </c>
      <c r="BF74" s="55">
        <v>200</v>
      </c>
      <c r="BI74" s="55">
        <v>1.5</v>
      </c>
      <c r="BJ74" s="55">
        <v>25</v>
      </c>
      <c r="CB74" s="55">
        <v>0.75</v>
      </c>
      <c r="CC74" s="55">
        <v>80</v>
      </c>
      <c r="CH74" s="55">
        <v>2</v>
      </c>
      <c r="CI74" s="55">
        <v>75</v>
      </c>
      <c r="CJ74" s="55">
        <v>80</v>
      </c>
      <c r="CN74" s="55">
        <v>20</v>
      </c>
      <c r="CW74" s="55">
        <v>50</v>
      </c>
      <c r="CX74" s="55">
        <v>50</v>
      </c>
      <c r="CY74" s="101"/>
      <c r="CZ74" s="101"/>
      <c r="DA74" s="101"/>
      <c r="DB74" s="101"/>
      <c r="DC74" s="101"/>
      <c r="DD74" s="102"/>
      <c r="DE74" s="102"/>
      <c r="DF74" s="109"/>
      <c r="DG74" s="102"/>
      <c r="DH74" s="102"/>
      <c r="DI74" s="102"/>
      <c r="DJ74" s="102"/>
      <c r="DK74" s="102"/>
      <c r="DL74" s="102"/>
      <c r="DM74" s="109"/>
      <c r="DN74" s="102"/>
      <c r="DO74" s="109"/>
      <c r="DP74" s="109"/>
      <c r="DQ74" s="109"/>
      <c r="DR74" s="109"/>
      <c r="DS74" s="109"/>
      <c r="DT74" s="109"/>
      <c r="DU74" s="109"/>
      <c r="DV74" s="109"/>
      <c r="DW74" s="110"/>
      <c r="DX74" s="109"/>
      <c r="DY74" s="109"/>
      <c r="DZ74" s="109"/>
      <c r="EA74" s="109"/>
      <c r="EB74" s="109"/>
      <c r="EC74" s="109"/>
      <c r="ED74" s="109"/>
      <c r="EE74" s="109"/>
      <c r="EF74" s="109"/>
      <c r="EG74" s="111"/>
      <c r="EH74" s="109"/>
      <c r="EI74" s="109"/>
      <c r="EJ74" s="109"/>
      <c r="EK74" s="109"/>
      <c r="EL74" s="109"/>
      <c r="EM74" s="109"/>
      <c r="EN74" s="109"/>
      <c r="EO74" s="109"/>
      <c r="EP74" s="43"/>
      <c r="EQ74" s="57"/>
      <c r="ES74" s="43"/>
      <c r="ET74" s="43"/>
      <c r="EU74" s="57"/>
      <c r="EV74" s="79"/>
      <c r="EW74" s="81"/>
      <c r="EY74" s="62"/>
    </row>
    <row r="75" spans="1:155" ht="17" x14ac:dyDescent="0.2">
      <c r="B75" s="6">
        <v>2</v>
      </c>
      <c r="C75" s="6" t="s">
        <v>859</v>
      </c>
      <c r="D75" s="33">
        <v>1</v>
      </c>
      <c r="G75" s="6">
        <v>44</v>
      </c>
      <c r="I75" s="6">
        <v>20</v>
      </c>
      <c r="K75" s="6">
        <v>3500</v>
      </c>
      <c r="L75" s="6">
        <v>100</v>
      </c>
      <c r="M75" s="6">
        <v>200</v>
      </c>
      <c r="N75" s="6">
        <v>15</v>
      </c>
      <c r="R75" s="6">
        <v>450</v>
      </c>
      <c r="S75" s="6">
        <v>5</v>
      </c>
      <c r="T75" s="6">
        <v>20</v>
      </c>
      <c r="U75" s="6">
        <v>5</v>
      </c>
      <c r="X75" s="6">
        <v>2</v>
      </c>
      <c r="AA75" s="6">
        <v>3</v>
      </c>
      <c r="AB75" s="6">
        <v>1</v>
      </c>
      <c r="AI75" s="6">
        <v>400</v>
      </c>
      <c r="AJ75" s="6">
        <v>30</v>
      </c>
      <c r="AK75" s="6">
        <v>20</v>
      </c>
      <c r="AL75" s="6">
        <v>12</v>
      </c>
      <c r="AN75" s="6">
        <v>11</v>
      </c>
      <c r="AS75" s="6">
        <v>20</v>
      </c>
      <c r="AT75" s="6">
        <v>100</v>
      </c>
      <c r="AU75" s="6">
        <v>1</v>
      </c>
      <c r="AV75" s="6">
        <v>36</v>
      </c>
      <c r="AW75" s="6">
        <v>5</v>
      </c>
      <c r="AX75" s="6">
        <v>300</v>
      </c>
      <c r="AY75" s="6">
        <v>6</v>
      </c>
      <c r="AZ75" s="6">
        <v>50</v>
      </c>
      <c r="BA75" s="6">
        <v>1</v>
      </c>
      <c r="BB75" s="6">
        <v>15</v>
      </c>
      <c r="BC75" s="6">
        <v>1.5</v>
      </c>
      <c r="BD75" s="6">
        <v>50</v>
      </c>
      <c r="BE75" s="6">
        <v>2</v>
      </c>
      <c r="BF75" s="6">
        <v>50</v>
      </c>
      <c r="BI75" s="6">
        <v>4</v>
      </c>
      <c r="BJ75" s="6">
        <v>70</v>
      </c>
      <c r="CB75" s="6">
        <v>0.5</v>
      </c>
      <c r="CC75" s="6">
        <v>35</v>
      </c>
      <c r="CH75" s="6">
        <v>3</v>
      </c>
      <c r="CI75" s="6">
        <v>80</v>
      </c>
      <c r="CJ75" s="6">
        <v>60</v>
      </c>
      <c r="CN75" s="6">
        <v>20</v>
      </c>
      <c r="CW75" s="6">
        <v>25</v>
      </c>
      <c r="CX75" s="6">
        <v>25</v>
      </c>
      <c r="DF75" s="109"/>
      <c r="DG75" s="102"/>
      <c r="DH75" s="102"/>
      <c r="DI75" s="102"/>
      <c r="DJ75" s="102"/>
      <c r="DK75" s="102"/>
      <c r="DL75" s="102"/>
      <c r="DM75" s="109"/>
      <c r="DN75" s="102"/>
      <c r="DO75" s="109"/>
      <c r="DP75" s="109"/>
      <c r="DQ75" s="109"/>
      <c r="DR75" s="109"/>
      <c r="DS75" s="109"/>
      <c r="DT75" s="109"/>
      <c r="DU75" s="109"/>
      <c r="DV75" s="109"/>
      <c r="DW75" s="110"/>
      <c r="DX75" s="109"/>
      <c r="DY75" s="109"/>
      <c r="DZ75" s="109"/>
      <c r="EA75" s="109"/>
      <c r="EB75" s="109"/>
      <c r="EC75" s="109"/>
      <c r="ED75" s="109"/>
      <c r="EE75" s="109"/>
      <c r="EF75" s="109"/>
      <c r="EG75" s="111"/>
      <c r="EH75" s="109"/>
      <c r="EI75" s="109"/>
      <c r="EJ75" s="109"/>
      <c r="EK75" s="109"/>
      <c r="EL75" s="109"/>
      <c r="EM75" s="109"/>
      <c r="EN75" s="109"/>
      <c r="EO75" s="109"/>
      <c r="EP75"/>
      <c r="EQ75" s="8"/>
      <c r="ES75"/>
      <c r="ET75"/>
      <c r="EU75" s="8"/>
      <c r="EV75" s="79"/>
      <c r="EY75" s="62"/>
    </row>
    <row r="76" spans="1:155" ht="17" x14ac:dyDescent="0.2">
      <c r="B76" s="6">
        <v>3</v>
      </c>
      <c r="C76" s="6" t="s">
        <v>1223</v>
      </c>
      <c r="D76" s="33">
        <v>1</v>
      </c>
      <c r="G76" s="6">
        <v>48</v>
      </c>
      <c r="H76" s="6">
        <v>4</v>
      </c>
      <c r="I76" s="6">
        <v>6</v>
      </c>
      <c r="K76" s="6">
        <v>3000</v>
      </c>
      <c r="L76" s="6">
        <v>200</v>
      </c>
      <c r="M76" s="6">
        <v>400</v>
      </c>
      <c r="N76" s="6">
        <v>20</v>
      </c>
      <c r="P76" s="6">
        <v>50</v>
      </c>
      <c r="Q76" s="6">
        <v>5</v>
      </c>
      <c r="R76" s="6">
        <v>615</v>
      </c>
      <c r="S76" s="6">
        <v>6</v>
      </c>
      <c r="T76" s="6">
        <v>25</v>
      </c>
      <c r="U76" s="6">
        <v>10</v>
      </c>
      <c r="X76" s="6">
        <v>4</v>
      </c>
      <c r="AA76" s="6">
        <v>3</v>
      </c>
      <c r="AC76" s="6">
        <v>5</v>
      </c>
      <c r="AE76" s="6">
        <v>4</v>
      </c>
      <c r="AF76" s="6">
        <v>1</v>
      </c>
      <c r="AG76" s="6">
        <v>1</v>
      </c>
      <c r="AI76" s="6">
        <v>400</v>
      </c>
      <c r="AU76" s="6">
        <v>1</v>
      </c>
      <c r="AV76" s="6">
        <v>25</v>
      </c>
      <c r="AX76" s="6">
        <v>350</v>
      </c>
      <c r="BC76" s="6">
        <v>4</v>
      </c>
      <c r="BD76" s="6">
        <v>100</v>
      </c>
      <c r="BE76" s="6">
        <v>4</v>
      </c>
      <c r="BF76" s="6">
        <v>150</v>
      </c>
      <c r="BI76" s="6">
        <v>1</v>
      </c>
      <c r="BJ76" s="6">
        <v>6</v>
      </c>
      <c r="BZ76" s="6">
        <v>5</v>
      </c>
      <c r="CA76" s="6">
        <v>600</v>
      </c>
      <c r="CB76" s="6">
        <v>1</v>
      </c>
      <c r="CC76" s="6">
        <v>100</v>
      </c>
      <c r="CH76" s="6">
        <v>2</v>
      </c>
      <c r="CI76" s="6">
        <v>50</v>
      </c>
      <c r="CJ76" s="6">
        <v>100</v>
      </c>
      <c r="CN76" s="6">
        <v>25</v>
      </c>
      <c r="CW76" s="6">
        <v>50</v>
      </c>
      <c r="CX76" s="6">
        <v>65</v>
      </c>
      <c r="DF76" s="109"/>
      <c r="DG76" s="102"/>
      <c r="DH76" s="102"/>
      <c r="DI76" s="102"/>
      <c r="DJ76" s="102"/>
      <c r="DK76" s="102"/>
      <c r="DL76" s="102"/>
      <c r="DM76" s="109"/>
      <c r="DN76" s="102"/>
      <c r="DO76" s="109"/>
      <c r="DP76" s="109"/>
      <c r="DQ76" s="109"/>
      <c r="DR76" s="109"/>
      <c r="DS76" s="109"/>
      <c r="DT76" s="109"/>
      <c r="DU76" s="109"/>
      <c r="DV76" s="109"/>
      <c r="DW76" s="110"/>
      <c r="DX76" s="109"/>
      <c r="DY76" s="109"/>
      <c r="DZ76" s="109"/>
      <c r="EA76" s="109"/>
      <c r="EB76" s="109"/>
      <c r="EC76" s="109"/>
      <c r="ED76" s="109"/>
      <c r="EE76" s="109"/>
      <c r="EF76" s="109"/>
      <c r="EG76" s="111"/>
      <c r="EH76" s="109"/>
      <c r="EI76" s="109"/>
      <c r="EJ76" s="109"/>
      <c r="EK76" s="109"/>
      <c r="EL76" s="109"/>
      <c r="EM76" s="109"/>
      <c r="EN76" s="109"/>
      <c r="EO76" s="109"/>
      <c r="EP76"/>
      <c r="EQ76" s="8"/>
      <c r="ES76"/>
      <c r="ET76"/>
      <c r="EU76" s="8"/>
      <c r="EV76" s="79"/>
      <c r="EY76" s="62"/>
    </row>
    <row r="77" spans="1:155" ht="17" x14ac:dyDescent="0.2">
      <c r="B77" s="6">
        <v>4</v>
      </c>
      <c r="C77" s="6" t="s">
        <v>881</v>
      </c>
      <c r="D77" s="33">
        <v>1</v>
      </c>
      <c r="G77" s="6">
        <v>15</v>
      </c>
      <c r="K77" s="6">
        <v>1800</v>
      </c>
      <c r="L77" s="6">
        <v>50</v>
      </c>
      <c r="M77" s="6">
        <v>200</v>
      </c>
      <c r="N77" s="6">
        <v>5</v>
      </c>
      <c r="R77" s="6">
        <v>225</v>
      </c>
      <c r="S77" s="6">
        <v>5</v>
      </c>
      <c r="T77" s="6">
        <v>6</v>
      </c>
      <c r="U77" s="6">
        <v>6</v>
      </c>
      <c r="X77" s="6">
        <v>1</v>
      </c>
      <c r="AA77" s="6">
        <v>3</v>
      </c>
      <c r="AC77" s="6">
        <v>2</v>
      </c>
      <c r="AD77" s="6">
        <v>1</v>
      </c>
      <c r="AE77" s="6">
        <v>1</v>
      </c>
      <c r="AH77" s="6">
        <v>200</v>
      </c>
      <c r="AI77" s="6">
        <v>50</v>
      </c>
      <c r="AU77" s="6">
        <v>1</v>
      </c>
      <c r="AV77" s="6">
        <v>11</v>
      </c>
      <c r="AX77" s="6">
        <v>50</v>
      </c>
      <c r="BC77" s="6">
        <v>1</v>
      </c>
      <c r="BD77" s="6">
        <v>50</v>
      </c>
      <c r="BE77" s="6">
        <v>2</v>
      </c>
      <c r="BF77" s="6">
        <v>100</v>
      </c>
      <c r="BI77" s="6">
        <v>1</v>
      </c>
      <c r="BJ77" s="6">
        <v>15</v>
      </c>
      <c r="CB77" s="6">
        <v>0.25</v>
      </c>
      <c r="CC77" s="6">
        <v>25</v>
      </c>
      <c r="DF77" s="109"/>
      <c r="DG77" s="102"/>
      <c r="DH77" s="102"/>
      <c r="DI77" s="102"/>
      <c r="DJ77" s="102"/>
      <c r="DK77" s="102"/>
      <c r="DL77" s="102"/>
      <c r="DM77" s="109"/>
      <c r="DN77" s="102"/>
      <c r="DO77" s="109"/>
      <c r="DP77" s="109"/>
      <c r="DQ77" s="109"/>
      <c r="DR77" s="109"/>
      <c r="DS77" s="109"/>
      <c r="DT77" s="109"/>
      <c r="DU77" s="109"/>
      <c r="DV77" s="109"/>
      <c r="DW77" s="110"/>
      <c r="DX77" s="109"/>
      <c r="DY77" s="109"/>
      <c r="DZ77" s="109"/>
      <c r="EA77" s="109"/>
      <c r="EB77" s="109"/>
      <c r="EC77" s="109"/>
      <c r="ED77" s="109"/>
      <c r="EE77" s="109"/>
      <c r="EF77" s="109"/>
      <c r="EG77" s="111"/>
      <c r="EH77" s="109"/>
      <c r="EI77" s="109"/>
      <c r="EJ77" s="109"/>
      <c r="EK77" s="109"/>
      <c r="EL77" s="109"/>
      <c r="EM77" s="109"/>
      <c r="EN77" s="109"/>
      <c r="EO77" s="109"/>
      <c r="EP77"/>
      <c r="EQ77" s="8"/>
      <c r="ES77"/>
      <c r="ET77"/>
      <c r="EU77" s="8"/>
      <c r="EV77" s="79"/>
      <c r="EY77" s="62"/>
    </row>
    <row r="78" spans="1:155" ht="17" x14ac:dyDescent="0.2">
      <c r="B78" s="6">
        <v>5</v>
      </c>
      <c r="C78" s="6" t="s">
        <v>143</v>
      </c>
      <c r="D78" s="33">
        <v>1</v>
      </c>
      <c r="G78" s="6">
        <v>74</v>
      </c>
      <c r="H78" s="6">
        <v>8</v>
      </c>
      <c r="I78" s="6">
        <v>16</v>
      </c>
      <c r="K78" s="6">
        <v>6000</v>
      </c>
      <c r="L78" s="6">
        <v>300</v>
      </c>
      <c r="M78" s="6">
        <v>350</v>
      </c>
      <c r="N78" s="6">
        <v>100</v>
      </c>
      <c r="O78" s="6">
        <v>8</v>
      </c>
      <c r="P78" s="6">
        <v>50</v>
      </c>
      <c r="Q78" s="6">
        <v>4</v>
      </c>
      <c r="R78" s="6">
        <v>630</v>
      </c>
      <c r="S78" s="6">
        <v>20</v>
      </c>
      <c r="T78" s="6">
        <v>15</v>
      </c>
      <c r="U78" s="6">
        <v>20</v>
      </c>
      <c r="X78" s="6">
        <v>3</v>
      </c>
      <c r="AA78" s="6">
        <v>2</v>
      </c>
      <c r="AB78" s="6">
        <v>4</v>
      </c>
      <c r="AC78" s="6">
        <v>1</v>
      </c>
      <c r="AE78" s="6">
        <v>1</v>
      </c>
      <c r="AG78" s="6">
        <v>1</v>
      </c>
      <c r="AI78" s="6">
        <v>100</v>
      </c>
      <c r="AU78" s="6">
        <v>2</v>
      </c>
      <c r="AV78" s="6">
        <v>28</v>
      </c>
      <c r="AW78" s="6">
        <v>6</v>
      </c>
      <c r="AX78" s="6">
        <v>150</v>
      </c>
      <c r="BA78" s="6">
        <v>6</v>
      </c>
      <c r="BB78" s="6">
        <v>140</v>
      </c>
      <c r="BE78" s="6">
        <v>18</v>
      </c>
      <c r="BF78" s="6">
        <v>535</v>
      </c>
      <c r="BI78" s="6">
        <v>2</v>
      </c>
      <c r="BJ78" s="6">
        <v>46</v>
      </c>
      <c r="CB78" s="6">
        <v>0.5</v>
      </c>
      <c r="CC78" s="6">
        <v>80</v>
      </c>
      <c r="CH78" s="6">
        <v>8</v>
      </c>
      <c r="CI78" s="6">
        <v>600</v>
      </c>
      <c r="CJ78" s="6">
        <v>300</v>
      </c>
      <c r="CN78" s="6">
        <v>25</v>
      </c>
      <c r="CW78" s="6">
        <v>15</v>
      </c>
      <c r="CX78" s="6">
        <v>20</v>
      </c>
      <c r="DF78" s="109"/>
      <c r="DG78" s="102"/>
      <c r="DH78" s="102"/>
      <c r="DI78" s="102"/>
      <c r="DJ78" s="102"/>
      <c r="DK78" s="102"/>
      <c r="DL78" s="102"/>
      <c r="DM78" s="109"/>
      <c r="DN78" s="102"/>
      <c r="DO78" s="109"/>
      <c r="DP78" s="109"/>
      <c r="DQ78" s="109"/>
      <c r="DR78" s="109"/>
      <c r="DS78" s="109"/>
      <c r="DT78" s="109"/>
      <c r="DU78" s="109"/>
      <c r="DV78" s="109"/>
      <c r="DW78" s="110"/>
      <c r="DX78" s="109"/>
      <c r="DY78" s="109"/>
      <c r="DZ78" s="109"/>
      <c r="EA78" s="109"/>
      <c r="EB78" s="109"/>
      <c r="EC78" s="109"/>
      <c r="ED78" s="109"/>
      <c r="EE78" s="109"/>
      <c r="EF78" s="109"/>
      <c r="EG78" s="111"/>
      <c r="EH78" s="109"/>
      <c r="EI78" s="109"/>
      <c r="EJ78" s="109"/>
      <c r="EK78" s="109"/>
      <c r="EL78" s="109"/>
      <c r="EM78" s="109"/>
      <c r="EN78" s="109"/>
      <c r="EO78" s="109"/>
      <c r="EP78"/>
      <c r="EQ78" s="8"/>
      <c r="ES78"/>
      <c r="ET78"/>
      <c r="EU78" s="8"/>
      <c r="EV78" s="79"/>
      <c r="EY78" s="62"/>
    </row>
    <row r="79" spans="1:155" ht="17" x14ac:dyDescent="0.2">
      <c r="B79" s="6">
        <v>6</v>
      </c>
      <c r="C79" s="6" t="s">
        <v>1447</v>
      </c>
      <c r="D79" s="33">
        <v>1</v>
      </c>
      <c r="G79" s="6">
        <v>25</v>
      </c>
      <c r="I79" s="6">
        <v>10</v>
      </c>
      <c r="K79" s="6">
        <v>1500</v>
      </c>
      <c r="L79" s="6">
        <v>50</v>
      </c>
      <c r="M79" s="6">
        <v>200</v>
      </c>
      <c r="N79" s="6">
        <v>8</v>
      </c>
      <c r="R79" s="6">
        <v>285</v>
      </c>
      <c r="S79" s="6">
        <v>3</v>
      </c>
      <c r="T79" s="6">
        <v>10</v>
      </c>
      <c r="U79" s="6">
        <v>3</v>
      </c>
      <c r="X79" s="6">
        <v>1</v>
      </c>
      <c r="AA79" s="6">
        <v>3</v>
      </c>
      <c r="AB79" s="6">
        <v>2</v>
      </c>
      <c r="AC79" s="6">
        <v>2</v>
      </c>
      <c r="AE79" s="6">
        <v>2</v>
      </c>
      <c r="AF79" s="6">
        <v>1</v>
      </c>
      <c r="AH79" s="6">
        <v>1800</v>
      </c>
      <c r="AI79" s="6">
        <v>100</v>
      </c>
      <c r="AK79" s="6">
        <v>1</v>
      </c>
      <c r="AM79" s="6">
        <v>1</v>
      </c>
      <c r="AS79" s="6">
        <v>1</v>
      </c>
      <c r="AT79" s="6">
        <v>6</v>
      </c>
      <c r="AU79" s="6">
        <v>2</v>
      </c>
      <c r="AV79" s="6">
        <v>30</v>
      </c>
      <c r="AW79" s="6">
        <v>4</v>
      </c>
      <c r="AX79" s="6">
        <v>150</v>
      </c>
      <c r="AY79" s="6">
        <v>1</v>
      </c>
      <c r="AZ79" s="6">
        <v>30</v>
      </c>
      <c r="BC79" s="6">
        <v>3</v>
      </c>
      <c r="BD79" s="6">
        <v>125</v>
      </c>
      <c r="BE79" s="6">
        <v>3</v>
      </c>
      <c r="BF79" s="6">
        <v>125</v>
      </c>
      <c r="CB79" s="6">
        <v>1</v>
      </c>
      <c r="CC79" s="6">
        <v>100</v>
      </c>
      <c r="DF79" s="109"/>
      <c r="DG79" s="102"/>
      <c r="DH79" s="102"/>
      <c r="DI79" s="102"/>
      <c r="DJ79" s="102"/>
      <c r="DK79" s="102"/>
      <c r="DL79" s="102"/>
      <c r="DM79" s="109"/>
      <c r="DN79" s="102"/>
      <c r="DO79" s="109"/>
      <c r="DP79" s="109"/>
      <c r="DQ79" s="109"/>
      <c r="DR79" s="109"/>
      <c r="DS79" s="109"/>
      <c r="DT79" s="109"/>
      <c r="DU79" s="109"/>
      <c r="DV79" s="109"/>
      <c r="DW79" s="110"/>
      <c r="DX79" s="109"/>
      <c r="DY79" s="109"/>
      <c r="DZ79" s="109"/>
      <c r="EA79" s="109"/>
      <c r="EB79" s="109"/>
      <c r="EC79" s="109"/>
      <c r="ED79" s="109"/>
      <c r="EE79" s="109"/>
      <c r="EF79" s="109"/>
      <c r="EG79" s="111"/>
      <c r="EH79" s="109"/>
      <c r="EI79" s="109"/>
      <c r="EJ79" s="109"/>
      <c r="EK79" s="109"/>
      <c r="EL79" s="109"/>
      <c r="EM79" s="109"/>
      <c r="EN79" s="109"/>
      <c r="EO79" s="109"/>
      <c r="EP79"/>
      <c r="EQ79" s="8"/>
      <c r="ES79"/>
      <c r="ET79"/>
      <c r="EU79" s="8"/>
      <c r="EV79" s="79"/>
      <c r="EY79" s="62"/>
    </row>
    <row r="80" spans="1:155" ht="17" x14ac:dyDescent="0.2">
      <c r="B80" s="6">
        <v>7</v>
      </c>
      <c r="C80" s="6" t="s">
        <v>943</v>
      </c>
      <c r="D80" s="33">
        <v>1</v>
      </c>
      <c r="G80" s="6">
        <v>87</v>
      </c>
      <c r="H80" s="6">
        <v>3</v>
      </c>
      <c r="I80" s="6">
        <v>10</v>
      </c>
      <c r="K80" s="6">
        <v>6000</v>
      </c>
      <c r="L80" s="6">
        <v>150</v>
      </c>
      <c r="M80" s="6">
        <v>500</v>
      </c>
      <c r="N80" s="6">
        <v>10</v>
      </c>
      <c r="R80" s="6">
        <v>700</v>
      </c>
      <c r="S80" s="6">
        <v>17</v>
      </c>
      <c r="T80" s="6">
        <v>30</v>
      </c>
      <c r="U80" s="6">
        <v>15</v>
      </c>
      <c r="X80" s="6">
        <v>5</v>
      </c>
      <c r="AA80" s="6">
        <v>12</v>
      </c>
      <c r="AB80" s="6">
        <v>1</v>
      </c>
      <c r="AC80" s="6">
        <v>12</v>
      </c>
      <c r="AD80" s="6">
        <v>15</v>
      </c>
      <c r="AE80" s="6">
        <v>2</v>
      </c>
      <c r="AF80" s="6">
        <v>15</v>
      </c>
      <c r="AG80" s="6">
        <v>1</v>
      </c>
      <c r="AH80" s="6">
        <v>4000</v>
      </c>
      <c r="AI80" s="6">
        <v>140</v>
      </c>
      <c r="AU80" s="6">
        <v>3</v>
      </c>
      <c r="AV80" s="6">
        <v>25</v>
      </c>
      <c r="AX80" s="6">
        <v>200</v>
      </c>
      <c r="BA80" s="6">
        <v>1</v>
      </c>
      <c r="BB80" s="6">
        <v>25</v>
      </c>
      <c r="BC80" s="6">
        <v>4</v>
      </c>
      <c r="BD80" s="6">
        <v>125</v>
      </c>
      <c r="BE80" s="6">
        <v>6</v>
      </c>
      <c r="BF80" s="6">
        <v>360</v>
      </c>
      <c r="BI80" s="6">
        <v>10</v>
      </c>
      <c r="BJ80" s="6">
        <v>150</v>
      </c>
      <c r="CB80" s="6">
        <v>1</v>
      </c>
      <c r="CC80" s="6">
        <v>600</v>
      </c>
      <c r="CH80" s="6">
        <v>3</v>
      </c>
      <c r="CI80" s="6">
        <v>50</v>
      </c>
      <c r="CJ80" s="6">
        <v>60</v>
      </c>
      <c r="CN80" s="6">
        <v>15</v>
      </c>
      <c r="CW80" s="6">
        <v>25</v>
      </c>
      <c r="CX80" s="6">
        <v>25</v>
      </c>
      <c r="DF80" s="109"/>
      <c r="DG80" s="102"/>
      <c r="DH80" s="102"/>
      <c r="DI80" s="102"/>
      <c r="DJ80" s="102"/>
      <c r="DK80" s="102"/>
      <c r="DL80" s="102"/>
      <c r="DM80" s="109"/>
      <c r="DN80" s="102"/>
      <c r="DO80" s="109"/>
      <c r="DP80" s="109"/>
      <c r="DQ80" s="109"/>
      <c r="DR80" s="109"/>
      <c r="DS80" s="109"/>
      <c r="DT80" s="109"/>
      <c r="DU80" s="109"/>
      <c r="DV80" s="109"/>
      <c r="DW80" s="110"/>
      <c r="DX80" s="109"/>
      <c r="DY80" s="109"/>
      <c r="DZ80" s="109"/>
      <c r="EA80" s="109"/>
      <c r="EB80" s="109"/>
      <c r="EC80" s="109"/>
      <c r="ED80" s="109"/>
      <c r="EE80" s="109"/>
      <c r="EF80" s="109"/>
      <c r="EG80" s="111"/>
      <c r="EH80" s="109"/>
      <c r="EI80" s="109"/>
      <c r="EJ80" s="109"/>
      <c r="EK80" s="109"/>
      <c r="EL80" s="109"/>
      <c r="EM80" s="109"/>
      <c r="EN80" s="109"/>
      <c r="EO80" s="109"/>
      <c r="EP80"/>
      <c r="EQ80" s="8"/>
      <c r="ES80"/>
      <c r="ET80"/>
      <c r="EU80" s="8"/>
      <c r="EV80" s="79"/>
      <c r="EY80" s="62"/>
    </row>
    <row r="81" spans="1:155" ht="17" x14ac:dyDescent="0.2">
      <c r="B81" s="6">
        <v>8</v>
      </c>
      <c r="C81" s="6" t="s">
        <v>433</v>
      </c>
      <c r="D81" s="33">
        <v>1</v>
      </c>
      <c r="G81" s="6">
        <v>119</v>
      </c>
      <c r="H81" s="6">
        <v>3</v>
      </c>
      <c r="I81" s="6">
        <v>12</v>
      </c>
      <c r="K81" s="6">
        <v>7000</v>
      </c>
      <c r="L81" s="6">
        <v>200</v>
      </c>
      <c r="M81" s="6">
        <v>700</v>
      </c>
      <c r="N81" s="6">
        <v>50</v>
      </c>
      <c r="R81" s="6">
        <v>1000</v>
      </c>
      <c r="S81" s="6">
        <v>30</v>
      </c>
      <c r="T81" s="6">
        <v>45</v>
      </c>
      <c r="U81" s="6">
        <v>40</v>
      </c>
      <c r="X81" s="6">
        <v>2</v>
      </c>
      <c r="AA81" s="6">
        <v>14</v>
      </c>
      <c r="AB81" s="6">
        <v>8</v>
      </c>
      <c r="AC81" s="6">
        <v>14</v>
      </c>
      <c r="AD81" s="6">
        <v>2</v>
      </c>
      <c r="AE81" s="6">
        <v>1</v>
      </c>
      <c r="AF81" s="6">
        <v>1</v>
      </c>
      <c r="AH81" s="6">
        <v>5000</v>
      </c>
      <c r="AI81" s="6">
        <v>250</v>
      </c>
      <c r="AK81" s="6">
        <v>3</v>
      </c>
      <c r="AL81" s="6">
        <v>2</v>
      </c>
      <c r="AS81" s="6">
        <v>3</v>
      </c>
      <c r="AT81" s="6">
        <v>18</v>
      </c>
      <c r="AU81" s="6">
        <v>4</v>
      </c>
      <c r="AV81" s="6">
        <v>20</v>
      </c>
      <c r="AW81" s="6">
        <v>2</v>
      </c>
      <c r="AX81" s="6">
        <v>175</v>
      </c>
      <c r="AY81" s="6">
        <v>5</v>
      </c>
      <c r="AZ81" s="6">
        <v>100</v>
      </c>
      <c r="BC81" s="6">
        <v>5</v>
      </c>
      <c r="BD81" s="6">
        <v>100</v>
      </c>
      <c r="BE81" s="6">
        <v>20</v>
      </c>
      <c r="BF81" s="6">
        <v>500</v>
      </c>
      <c r="BI81" s="6">
        <v>5</v>
      </c>
      <c r="BJ81" s="6">
        <v>50</v>
      </c>
      <c r="BZ81" s="6">
        <v>2</v>
      </c>
      <c r="CA81" s="6">
        <v>350</v>
      </c>
      <c r="CB81" s="6">
        <v>1</v>
      </c>
      <c r="CC81" s="6">
        <v>100</v>
      </c>
      <c r="CH81" s="6">
        <v>3</v>
      </c>
      <c r="CI81" s="6">
        <v>75</v>
      </c>
      <c r="CJ81" s="6">
        <v>100</v>
      </c>
      <c r="CN81" s="6">
        <v>50</v>
      </c>
      <c r="CW81" s="6">
        <v>25</v>
      </c>
      <c r="CX81" s="6">
        <v>20</v>
      </c>
      <c r="DF81" s="109"/>
      <c r="DG81" s="102"/>
      <c r="DH81" s="102"/>
      <c r="DI81" s="102"/>
      <c r="DJ81" s="102"/>
      <c r="DK81" s="102"/>
      <c r="DL81" s="102"/>
      <c r="DM81" s="109"/>
      <c r="DN81" s="102"/>
      <c r="DO81" s="109"/>
      <c r="DP81" s="109"/>
      <c r="DQ81" s="109"/>
      <c r="DR81" s="109"/>
      <c r="DS81" s="109"/>
      <c r="DT81" s="109"/>
      <c r="DU81" s="109"/>
      <c r="DV81" s="109"/>
      <c r="DW81" s="110"/>
      <c r="DX81" s="109"/>
      <c r="DY81" s="109"/>
      <c r="DZ81" s="109"/>
      <c r="EA81" s="109"/>
      <c r="EB81" s="109"/>
      <c r="EC81" s="109"/>
      <c r="ED81" s="109"/>
      <c r="EE81" s="109"/>
      <c r="EF81" s="109"/>
      <c r="EG81" s="111"/>
      <c r="EH81" s="109"/>
      <c r="EI81" s="109"/>
      <c r="EJ81" s="109"/>
      <c r="EK81" s="109"/>
      <c r="EL81" s="109"/>
      <c r="EM81" s="109"/>
      <c r="EN81" s="109"/>
      <c r="EO81" s="109"/>
      <c r="EP81"/>
      <c r="EQ81" s="8"/>
      <c r="ES81"/>
      <c r="ET81"/>
      <c r="EU81" s="8"/>
      <c r="EV81" s="79"/>
      <c r="EY81" s="62"/>
    </row>
    <row r="82" spans="1:155" ht="17" x14ac:dyDescent="0.2">
      <c r="B82" s="6">
        <v>9</v>
      </c>
      <c r="C82" s="6" t="s">
        <v>1448</v>
      </c>
      <c r="D82" s="33">
        <v>1</v>
      </c>
      <c r="G82" s="6">
        <v>15</v>
      </c>
      <c r="K82" s="6">
        <v>1200</v>
      </c>
      <c r="L82" s="6">
        <v>100</v>
      </c>
      <c r="M82" s="6">
        <v>200</v>
      </c>
      <c r="N82" s="6">
        <v>20</v>
      </c>
      <c r="R82" s="6">
        <v>200</v>
      </c>
      <c r="S82" s="6">
        <v>6</v>
      </c>
      <c r="T82" s="6">
        <v>6</v>
      </c>
      <c r="U82" s="6">
        <v>7</v>
      </c>
      <c r="X82" s="6">
        <v>1</v>
      </c>
      <c r="AA82" s="6">
        <v>2</v>
      </c>
      <c r="AB82" s="6">
        <v>3</v>
      </c>
      <c r="AC82" s="6">
        <v>2</v>
      </c>
      <c r="AD82" s="6">
        <v>2</v>
      </c>
      <c r="AF82" s="6">
        <v>1</v>
      </c>
      <c r="AG82" s="6">
        <v>2</v>
      </c>
      <c r="AI82" s="6">
        <v>250</v>
      </c>
      <c r="AL82" s="6">
        <v>1</v>
      </c>
      <c r="AM82" s="6">
        <v>1</v>
      </c>
      <c r="AQ82" s="6">
        <v>2</v>
      </c>
      <c r="AU82" s="6">
        <v>1</v>
      </c>
      <c r="AV82" s="6">
        <v>20</v>
      </c>
      <c r="AW82" s="6">
        <v>10</v>
      </c>
      <c r="AX82" s="6">
        <v>100</v>
      </c>
      <c r="BE82" s="6">
        <v>1</v>
      </c>
      <c r="BF82" s="6">
        <v>60</v>
      </c>
      <c r="CB82" s="6">
        <v>1</v>
      </c>
      <c r="CC82" s="6">
        <v>150</v>
      </c>
      <c r="CH82" s="6">
        <v>1</v>
      </c>
      <c r="CI82" s="6">
        <v>40</v>
      </c>
      <c r="CJ82" s="6">
        <v>40</v>
      </c>
      <c r="CN82" s="6">
        <v>25</v>
      </c>
      <c r="CT82" s="6">
        <v>40</v>
      </c>
      <c r="DF82" s="109"/>
      <c r="DG82" s="102"/>
      <c r="DH82" s="102"/>
      <c r="DI82" s="102"/>
      <c r="DJ82" s="102"/>
      <c r="DK82" s="102"/>
      <c r="DL82" s="102"/>
      <c r="DM82" s="109"/>
      <c r="DN82" s="102"/>
      <c r="DO82" s="109"/>
      <c r="DP82" s="109"/>
      <c r="DQ82" s="109"/>
      <c r="DR82" s="109"/>
      <c r="DS82" s="109"/>
      <c r="DT82" s="109"/>
      <c r="DU82" s="109"/>
      <c r="DV82" s="109"/>
      <c r="DW82" s="110"/>
      <c r="DX82" s="109"/>
      <c r="DY82" s="109"/>
      <c r="DZ82" s="109"/>
      <c r="EA82" s="109"/>
      <c r="EB82" s="109"/>
      <c r="EC82" s="109"/>
      <c r="ED82" s="109"/>
      <c r="EE82" s="109"/>
      <c r="EF82" s="109"/>
      <c r="EG82" s="111"/>
      <c r="EH82" s="109"/>
      <c r="EI82" s="109"/>
      <c r="EJ82" s="109"/>
      <c r="EK82" s="109"/>
      <c r="EL82" s="109"/>
      <c r="EM82" s="109"/>
      <c r="EN82" s="109"/>
      <c r="EO82" s="109"/>
      <c r="EP82"/>
      <c r="EQ82" s="8"/>
      <c r="ES82"/>
      <c r="ET82"/>
      <c r="EU82" s="8"/>
      <c r="EV82" s="79"/>
      <c r="EY82" s="62"/>
    </row>
    <row r="83" spans="1:155" ht="17" x14ac:dyDescent="0.2">
      <c r="B83" s="6">
        <v>10</v>
      </c>
      <c r="C83" s="6" t="s">
        <v>1449</v>
      </c>
      <c r="D83" s="33">
        <v>1</v>
      </c>
      <c r="G83" s="6">
        <v>78</v>
      </c>
      <c r="H83" s="6">
        <v>10</v>
      </c>
      <c r="I83" s="6">
        <v>15</v>
      </c>
      <c r="K83" s="6">
        <v>5000</v>
      </c>
      <c r="L83" s="6">
        <v>300</v>
      </c>
      <c r="M83" s="6">
        <v>500</v>
      </c>
      <c r="N83" s="6">
        <v>50</v>
      </c>
      <c r="P83" s="6">
        <v>250</v>
      </c>
      <c r="Q83" s="6">
        <v>75</v>
      </c>
      <c r="R83" s="6">
        <v>700</v>
      </c>
      <c r="S83" s="6">
        <v>14</v>
      </c>
      <c r="T83" s="6">
        <v>30</v>
      </c>
      <c r="U83" s="6">
        <v>12</v>
      </c>
      <c r="X83" s="6">
        <v>3</v>
      </c>
      <c r="AA83" s="6">
        <v>3</v>
      </c>
      <c r="AC83" s="6">
        <v>2</v>
      </c>
      <c r="AD83" s="6">
        <v>2</v>
      </c>
      <c r="AE83" s="6">
        <v>1</v>
      </c>
      <c r="AF83" s="6">
        <v>1</v>
      </c>
      <c r="AI83" s="6">
        <v>200</v>
      </c>
      <c r="AK83" s="6">
        <v>81</v>
      </c>
      <c r="AL83" s="6">
        <v>66</v>
      </c>
      <c r="AM83" s="6">
        <v>2</v>
      </c>
      <c r="AN83" s="6">
        <v>76</v>
      </c>
      <c r="AQ83" s="6">
        <v>4</v>
      </c>
      <c r="AS83" s="6">
        <v>81</v>
      </c>
      <c r="AT83" s="6">
        <v>400</v>
      </c>
      <c r="AU83" s="6">
        <v>2</v>
      </c>
      <c r="AV83" s="6">
        <v>20</v>
      </c>
      <c r="AX83" s="6">
        <v>50</v>
      </c>
      <c r="AY83" s="6">
        <v>4</v>
      </c>
      <c r="AZ83" s="6">
        <v>100</v>
      </c>
      <c r="BC83" s="6">
        <v>4</v>
      </c>
      <c r="BD83" s="6">
        <v>100</v>
      </c>
      <c r="BE83" s="6">
        <v>16</v>
      </c>
      <c r="BF83" s="6">
        <v>350</v>
      </c>
      <c r="BI83" s="6">
        <v>1</v>
      </c>
      <c r="BJ83" s="6">
        <v>29</v>
      </c>
      <c r="BK83" s="6">
        <v>8</v>
      </c>
      <c r="BL83" s="6">
        <v>1</v>
      </c>
      <c r="CB83" s="6">
        <v>3</v>
      </c>
      <c r="CC83" s="6">
        <v>200</v>
      </c>
      <c r="CH83" s="6">
        <v>1</v>
      </c>
      <c r="CI83" s="6">
        <v>40</v>
      </c>
      <c r="CJ83" s="6">
        <v>20</v>
      </c>
      <c r="CN83" s="6">
        <v>5</v>
      </c>
      <c r="CW83" s="6">
        <v>50</v>
      </c>
      <c r="CX83" s="6">
        <v>75</v>
      </c>
      <c r="DF83" s="109"/>
      <c r="DG83" s="102"/>
      <c r="DH83" s="102"/>
      <c r="DI83" s="102"/>
      <c r="DJ83" s="102"/>
      <c r="DK83" s="102"/>
      <c r="DL83" s="102"/>
      <c r="DM83" s="109"/>
      <c r="DN83" s="102"/>
      <c r="DO83" s="109"/>
      <c r="DP83" s="109"/>
      <c r="DQ83" s="109"/>
      <c r="DR83" s="109"/>
      <c r="DS83" s="109"/>
      <c r="DT83" s="109"/>
      <c r="DU83" s="109"/>
      <c r="DV83" s="109"/>
      <c r="DW83" s="110"/>
      <c r="DX83" s="109"/>
      <c r="DY83" s="109"/>
      <c r="DZ83" s="109"/>
      <c r="EA83" s="109"/>
      <c r="EB83" s="109"/>
      <c r="EC83" s="109"/>
      <c r="ED83" s="109"/>
      <c r="EE83" s="109"/>
      <c r="EF83" s="109"/>
      <c r="EG83" s="111"/>
      <c r="EH83" s="109"/>
      <c r="EI83" s="109"/>
      <c r="EJ83" s="109"/>
      <c r="EK83" s="109"/>
      <c r="EL83" s="109"/>
      <c r="EM83" s="109"/>
      <c r="EN83" s="109"/>
      <c r="EO83" s="109"/>
      <c r="EP83"/>
      <c r="EQ83" s="8"/>
      <c r="ES83"/>
      <c r="ET83"/>
      <c r="EU83" s="8"/>
      <c r="EV83" s="79"/>
      <c r="EY83" s="62"/>
    </row>
    <row r="84" spans="1:155" s="55" customFormat="1" ht="17" x14ac:dyDescent="0.2">
      <c r="A84" s="55">
        <v>9</v>
      </c>
      <c r="B84" s="55">
        <v>1</v>
      </c>
      <c r="C84" s="55" t="s">
        <v>1450</v>
      </c>
      <c r="D84" s="56">
        <v>1</v>
      </c>
      <c r="E84" s="56"/>
      <c r="F84" s="56"/>
      <c r="G84" s="55">
        <v>7</v>
      </c>
      <c r="H84" s="55">
        <v>2</v>
      </c>
      <c r="K84" s="55">
        <v>2500</v>
      </c>
      <c r="L84" s="55">
        <v>20</v>
      </c>
      <c r="M84" s="55">
        <v>200</v>
      </c>
      <c r="N84" s="55">
        <v>5</v>
      </c>
      <c r="P84" s="55">
        <v>100</v>
      </c>
      <c r="Q84" s="55">
        <v>25</v>
      </c>
      <c r="R84" s="55">
        <v>250</v>
      </c>
      <c r="T84" s="55">
        <v>1</v>
      </c>
      <c r="X84" s="55">
        <v>1</v>
      </c>
      <c r="AA84" s="55">
        <v>1</v>
      </c>
      <c r="AB84" s="55">
        <v>1</v>
      </c>
      <c r="AC84" s="55">
        <v>1</v>
      </c>
      <c r="AI84" s="55">
        <v>100</v>
      </c>
      <c r="AU84" s="55">
        <v>1</v>
      </c>
      <c r="AV84" s="55">
        <v>30</v>
      </c>
      <c r="AX84" s="55">
        <v>200</v>
      </c>
      <c r="BC84" s="55">
        <v>3</v>
      </c>
      <c r="BD84" s="55">
        <v>80</v>
      </c>
      <c r="BE84" s="55">
        <v>1.5</v>
      </c>
      <c r="BF84" s="55">
        <v>75</v>
      </c>
      <c r="CB84" s="55">
        <v>0.5</v>
      </c>
      <c r="CC84" s="55">
        <v>15</v>
      </c>
      <c r="CH84" s="55">
        <v>2</v>
      </c>
      <c r="CI84" s="55">
        <v>70</v>
      </c>
      <c r="CJ84" s="55">
        <v>75</v>
      </c>
      <c r="CN84" s="55">
        <v>50</v>
      </c>
      <c r="CY84" s="101"/>
      <c r="CZ84" s="101"/>
      <c r="DA84" s="101"/>
      <c r="DB84" s="101"/>
      <c r="DC84" s="101"/>
      <c r="DD84" s="102"/>
      <c r="DE84" s="102"/>
      <c r="DF84" s="109"/>
      <c r="DG84" s="102"/>
      <c r="DH84" s="102"/>
      <c r="DI84" s="102"/>
      <c r="DJ84" s="102"/>
      <c r="DK84" s="102"/>
      <c r="DL84" s="102"/>
      <c r="DM84" s="109"/>
      <c r="DN84" s="102"/>
      <c r="DO84" s="109"/>
      <c r="DP84" s="109"/>
      <c r="DQ84" s="109"/>
      <c r="DR84" s="109"/>
      <c r="DS84" s="109"/>
      <c r="DT84" s="109"/>
      <c r="DU84" s="109"/>
      <c r="DV84" s="109"/>
      <c r="DW84" s="110"/>
      <c r="DX84" s="109"/>
      <c r="DY84" s="109"/>
      <c r="DZ84" s="109"/>
      <c r="EA84" s="109"/>
      <c r="EB84" s="109"/>
      <c r="EC84" s="109"/>
      <c r="ED84" s="109"/>
      <c r="EE84" s="109"/>
      <c r="EF84" s="109"/>
      <c r="EG84" s="111"/>
      <c r="EH84" s="109"/>
      <c r="EI84" s="109"/>
      <c r="EJ84" s="109"/>
      <c r="EK84" s="109"/>
      <c r="EL84" s="109"/>
      <c r="EM84" s="109"/>
      <c r="EN84" s="109"/>
      <c r="EO84" s="109"/>
      <c r="EP84" s="43"/>
      <c r="EQ84" s="57"/>
      <c r="ES84" s="43"/>
      <c r="ET84" s="43"/>
      <c r="EU84" s="57"/>
      <c r="EV84" s="79"/>
      <c r="EW84" s="81"/>
      <c r="EY84" s="62"/>
    </row>
    <row r="85" spans="1:155" ht="17" x14ac:dyDescent="0.2">
      <c r="B85" s="6">
        <v>2</v>
      </c>
      <c r="C85" s="6" t="s">
        <v>1451</v>
      </c>
      <c r="D85" s="33">
        <v>1</v>
      </c>
      <c r="G85" s="6">
        <v>160</v>
      </c>
      <c r="H85" s="6">
        <v>40</v>
      </c>
      <c r="I85" s="6">
        <v>21</v>
      </c>
      <c r="K85" s="6">
        <v>15000</v>
      </c>
      <c r="L85" s="6">
        <v>50</v>
      </c>
      <c r="M85" s="6">
        <v>300</v>
      </c>
      <c r="N85" s="6">
        <v>75</v>
      </c>
      <c r="P85" s="6">
        <v>350</v>
      </c>
      <c r="Q85" s="6">
        <v>150</v>
      </c>
      <c r="R85" s="6">
        <v>1500</v>
      </c>
      <c r="S85" s="6">
        <v>70</v>
      </c>
      <c r="T85" s="6">
        <v>50</v>
      </c>
      <c r="U85" s="6">
        <v>75</v>
      </c>
      <c r="X85" s="6">
        <v>2</v>
      </c>
      <c r="AA85" s="6">
        <v>18</v>
      </c>
      <c r="AB85" s="6">
        <v>6</v>
      </c>
      <c r="AC85" s="6">
        <v>15</v>
      </c>
      <c r="AE85" s="6">
        <v>4</v>
      </c>
      <c r="AF85" s="6">
        <v>1</v>
      </c>
      <c r="AH85" s="6">
        <v>8000</v>
      </c>
      <c r="AI85" s="6">
        <v>550</v>
      </c>
      <c r="AU85" s="6">
        <v>4</v>
      </c>
      <c r="AV85" s="6">
        <v>40</v>
      </c>
      <c r="AX85" s="6">
        <v>200</v>
      </c>
      <c r="BA85" s="6">
        <v>2</v>
      </c>
      <c r="BB85" s="6">
        <v>30</v>
      </c>
      <c r="BC85" s="6">
        <v>4</v>
      </c>
      <c r="BD85" s="6">
        <v>100</v>
      </c>
      <c r="BE85" s="6">
        <v>5</v>
      </c>
      <c r="BF85" s="6">
        <v>150</v>
      </c>
      <c r="BK85" s="6">
        <v>8</v>
      </c>
      <c r="BZ85" s="6">
        <v>2.5</v>
      </c>
      <c r="CA85" s="6">
        <v>1142</v>
      </c>
      <c r="CB85" s="6">
        <v>1</v>
      </c>
      <c r="CC85" s="6">
        <v>150</v>
      </c>
      <c r="CH85" s="6">
        <v>6</v>
      </c>
      <c r="CI85" s="6">
        <v>200</v>
      </c>
      <c r="CJ85" s="6">
        <v>250</v>
      </c>
      <c r="CN85" s="6">
        <v>75</v>
      </c>
      <c r="CW85" s="6">
        <v>50</v>
      </c>
      <c r="CX85" s="6">
        <v>50</v>
      </c>
      <c r="DF85" s="109"/>
      <c r="DG85" s="102"/>
      <c r="DH85" s="102"/>
      <c r="DI85" s="102"/>
      <c r="DJ85" s="102"/>
      <c r="DK85" s="102"/>
      <c r="DL85" s="102"/>
      <c r="DM85" s="109"/>
      <c r="DN85" s="102"/>
      <c r="DO85" s="109"/>
      <c r="DP85" s="109"/>
      <c r="DQ85" s="109"/>
      <c r="DR85" s="109"/>
      <c r="DS85" s="109"/>
      <c r="DT85" s="109"/>
      <c r="DU85" s="109"/>
      <c r="DV85" s="109"/>
      <c r="DW85" s="110"/>
      <c r="DX85" s="109"/>
      <c r="DY85" s="109"/>
      <c r="DZ85" s="109"/>
      <c r="EA85" s="109"/>
      <c r="EB85" s="109"/>
      <c r="EC85" s="109"/>
      <c r="ED85" s="109"/>
      <c r="EE85" s="109"/>
      <c r="EF85" s="109"/>
      <c r="EG85" s="111"/>
      <c r="EH85" s="109"/>
      <c r="EI85" s="109"/>
      <c r="EJ85" s="109"/>
      <c r="EK85" s="109"/>
      <c r="EL85" s="109"/>
      <c r="EM85" s="109"/>
      <c r="EN85" s="109"/>
      <c r="EO85" s="109"/>
      <c r="EP85"/>
      <c r="EQ85" s="8"/>
      <c r="ES85"/>
      <c r="ET85"/>
      <c r="EU85" s="8"/>
      <c r="EV85" s="79"/>
      <c r="EY85" s="62"/>
    </row>
    <row r="86" spans="1:155" ht="17" x14ac:dyDescent="0.2">
      <c r="B86" s="6">
        <v>3</v>
      </c>
      <c r="C86" s="6" t="s">
        <v>1452</v>
      </c>
      <c r="D86" s="33">
        <v>1</v>
      </c>
      <c r="G86" s="6">
        <v>57</v>
      </c>
      <c r="I86" s="6">
        <v>8</v>
      </c>
      <c r="K86" s="6">
        <v>3500</v>
      </c>
      <c r="L86" s="6">
        <v>100</v>
      </c>
      <c r="M86" s="6">
        <v>800</v>
      </c>
      <c r="N86" s="6">
        <v>50</v>
      </c>
      <c r="P86" s="6">
        <v>50</v>
      </c>
      <c r="Q86" s="6">
        <v>60</v>
      </c>
      <c r="R86" s="6">
        <v>600</v>
      </c>
      <c r="S86" s="6">
        <v>20</v>
      </c>
      <c r="T86" s="6">
        <v>20</v>
      </c>
      <c r="U86" s="6">
        <v>15</v>
      </c>
      <c r="X86" s="6">
        <v>5</v>
      </c>
      <c r="AA86" s="6">
        <v>17</v>
      </c>
      <c r="AB86" s="6">
        <v>8</v>
      </c>
      <c r="AC86" s="6">
        <v>3</v>
      </c>
      <c r="AD86" s="6">
        <v>13</v>
      </c>
      <c r="AE86" s="6">
        <v>5</v>
      </c>
      <c r="AH86" s="6">
        <v>3500</v>
      </c>
      <c r="AI86" s="6">
        <v>300</v>
      </c>
      <c r="AK86" s="6">
        <v>3</v>
      </c>
      <c r="AS86" s="6">
        <v>3</v>
      </c>
      <c r="AT86" s="6">
        <v>16</v>
      </c>
      <c r="AU86" s="6">
        <v>16</v>
      </c>
      <c r="AV86" s="6">
        <v>48</v>
      </c>
      <c r="AW86" s="6">
        <v>24</v>
      </c>
      <c r="AX86" s="6">
        <v>500</v>
      </c>
      <c r="BA86" s="6">
        <v>2.5</v>
      </c>
      <c r="BB86" s="6">
        <v>60</v>
      </c>
      <c r="BC86" s="6">
        <v>4</v>
      </c>
      <c r="BD86" s="6">
        <v>150</v>
      </c>
      <c r="BE86" s="6">
        <v>8</v>
      </c>
      <c r="BF86" s="6">
        <v>300</v>
      </c>
      <c r="BK86" s="6">
        <v>5</v>
      </c>
      <c r="BZ86" s="6">
        <v>3</v>
      </c>
      <c r="CA86" s="6">
        <v>394</v>
      </c>
      <c r="CB86" s="6">
        <v>1</v>
      </c>
      <c r="CC86" s="6">
        <v>140</v>
      </c>
      <c r="CH86" s="6">
        <v>2</v>
      </c>
      <c r="CI86" s="6">
        <v>50</v>
      </c>
      <c r="CJ86" s="6">
        <v>100</v>
      </c>
      <c r="CN86" s="6">
        <v>60</v>
      </c>
      <c r="CW86" s="6">
        <v>30</v>
      </c>
      <c r="CX86" s="6">
        <v>30</v>
      </c>
      <c r="DF86" s="109"/>
      <c r="DG86" s="102"/>
      <c r="DH86" s="102"/>
      <c r="DI86" s="102"/>
      <c r="DJ86" s="102"/>
      <c r="DK86" s="102"/>
      <c r="DL86" s="102"/>
      <c r="DM86" s="109"/>
      <c r="DN86" s="102"/>
      <c r="DO86" s="109"/>
      <c r="DP86" s="109"/>
      <c r="DQ86" s="109"/>
      <c r="DR86" s="109"/>
      <c r="DS86" s="109"/>
      <c r="DT86" s="109"/>
      <c r="DU86" s="109"/>
      <c r="DV86" s="109"/>
      <c r="DW86" s="110"/>
      <c r="DX86" s="109"/>
      <c r="DY86" s="109"/>
      <c r="DZ86" s="109"/>
      <c r="EA86" s="109"/>
      <c r="EB86" s="109"/>
      <c r="EC86" s="109"/>
      <c r="ED86" s="109"/>
      <c r="EE86" s="109"/>
      <c r="EF86" s="109"/>
      <c r="EG86" s="111"/>
      <c r="EH86" s="109"/>
      <c r="EI86" s="109"/>
      <c r="EJ86" s="109"/>
      <c r="EK86" s="109"/>
      <c r="EL86" s="109"/>
      <c r="EM86" s="109"/>
      <c r="EN86" s="109"/>
      <c r="EO86" s="109"/>
      <c r="EP86"/>
      <c r="EQ86" s="8"/>
      <c r="ES86"/>
      <c r="ET86"/>
      <c r="EU86" s="8"/>
      <c r="EV86" s="79"/>
      <c r="EY86" s="62"/>
    </row>
    <row r="87" spans="1:155" ht="17" x14ac:dyDescent="0.2">
      <c r="B87" s="6">
        <v>4</v>
      </c>
      <c r="C87" s="6" t="s">
        <v>1258</v>
      </c>
      <c r="D87" s="33">
        <v>1</v>
      </c>
      <c r="G87" s="6">
        <v>90</v>
      </c>
      <c r="I87" s="6">
        <v>10</v>
      </c>
      <c r="K87" s="6">
        <v>3000</v>
      </c>
      <c r="Q87" s="6">
        <v>30</v>
      </c>
      <c r="R87" s="6">
        <v>300</v>
      </c>
      <c r="S87" s="6">
        <v>40</v>
      </c>
      <c r="T87" s="6">
        <v>50</v>
      </c>
      <c r="U87" s="6">
        <v>20</v>
      </c>
      <c r="AA87" s="6">
        <v>0</v>
      </c>
      <c r="BI87" s="6">
        <v>2</v>
      </c>
      <c r="BJ87" s="6">
        <v>25</v>
      </c>
      <c r="DF87" s="109"/>
      <c r="DG87" s="102"/>
      <c r="DH87" s="102"/>
      <c r="DI87" s="102"/>
      <c r="DJ87" s="102"/>
      <c r="DK87" s="102"/>
      <c r="DL87" s="102"/>
      <c r="DM87" s="109"/>
      <c r="DN87" s="102"/>
      <c r="DO87" s="109"/>
      <c r="DP87" s="109"/>
      <c r="DQ87" s="109"/>
      <c r="DR87" s="109"/>
      <c r="DS87" s="109"/>
      <c r="DT87" s="109"/>
      <c r="DU87" s="109"/>
      <c r="DV87" s="109"/>
      <c r="DW87" s="110"/>
      <c r="DX87" s="109"/>
      <c r="DY87" s="109"/>
      <c r="DZ87" s="109"/>
      <c r="EA87" s="109"/>
      <c r="EB87" s="109"/>
      <c r="EC87" s="109"/>
      <c r="ED87" s="109"/>
      <c r="EE87" s="109"/>
      <c r="EF87" s="109"/>
      <c r="EG87" s="111"/>
      <c r="EH87" s="109"/>
      <c r="EI87" s="109"/>
      <c r="EJ87" s="109"/>
      <c r="EK87" s="109"/>
      <c r="EL87" s="109"/>
      <c r="EM87" s="109"/>
      <c r="EN87" s="109"/>
      <c r="EO87" s="109"/>
      <c r="EP87"/>
      <c r="EQ87" s="8"/>
      <c r="ES87"/>
      <c r="ET87"/>
      <c r="EU87" s="8"/>
      <c r="EV87" s="79"/>
      <c r="EY87" s="62"/>
    </row>
    <row r="88" spans="1:155" ht="17" x14ac:dyDescent="0.2">
      <c r="B88" s="6">
        <v>5</v>
      </c>
      <c r="C88" s="6" t="s">
        <v>947</v>
      </c>
      <c r="D88" s="33">
        <v>1</v>
      </c>
      <c r="G88" s="6">
        <v>47</v>
      </c>
      <c r="H88" s="6">
        <v>1</v>
      </c>
      <c r="I88" s="6">
        <v>5</v>
      </c>
      <c r="K88" s="6">
        <v>2500</v>
      </c>
      <c r="L88" s="6">
        <v>50</v>
      </c>
      <c r="M88" s="6">
        <v>250</v>
      </c>
      <c r="N88" s="6">
        <v>20</v>
      </c>
      <c r="O88" s="6">
        <v>20</v>
      </c>
      <c r="P88" s="6">
        <v>50</v>
      </c>
      <c r="Q88" s="6">
        <v>35</v>
      </c>
      <c r="R88" s="6">
        <v>350</v>
      </c>
      <c r="S88" s="6">
        <v>16</v>
      </c>
      <c r="T88" s="6">
        <v>9</v>
      </c>
      <c r="U88" s="6">
        <v>16</v>
      </c>
      <c r="X88" s="6">
        <v>1</v>
      </c>
      <c r="AA88" s="6">
        <v>8</v>
      </c>
      <c r="AB88" s="6">
        <v>2</v>
      </c>
      <c r="AC88" s="6">
        <v>7</v>
      </c>
      <c r="AE88" s="6">
        <v>1</v>
      </c>
      <c r="AG88" s="6">
        <v>2</v>
      </c>
      <c r="AH88" s="6">
        <v>3500</v>
      </c>
      <c r="AI88" s="6">
        <v>100</v>
      </c>
      <c r="AU88" s="6">
        <v>2</v>
      </c>
      <c r="AV88" s="6">
        <v>20</v>
      </c>
      <c r="AX88" s="6">
        <v>120</v>
      </c>
      <c r="AY88" s="6">
        <v>3</v>
      </c>
      <c r="AZ88" s="6">
        <v>60</v>
      </c>
      <c r="BC88" s="6">
        <v>0.5</v>
      </c>
      <c r="BD88" s="6">
        <v>20</v>
      </c>
      <c r="BE88" s="6">
        <v>5</v>
      </c>
      <c r="BF88" s="6">
        <v>170</v>
      </c>
      <c r="BI88" s="6">
        <v>2</v>
      </c>
      <c r="BJ88" s="6">
        <v>40</v>
      </c>
      <c r="CB88" s="6">
        <v>0.5</v>
      </c>
      <c r="CC88" s="6">
        <v>80</v>
      </c>
      <c r="CH88" s="6">
        <v>0.5</v>
      </c>
      <c r="CI88" s="6">
        <v>10</v>
      </c>
      <c r="CJ88" s="6">
        <v>10</v>
      </c>
      <c r="CN88" s="6">
        <v>3</v>
      </c>
      <c r="CW88" s="6">
        <v>20</v>
      </c>
      <c r="CX88" s="6">
        <v>20</v>
      </c>
      <c r="DF88" s="109"/>
      <c r="DG88" s="102"/>
      <c r="DH88" s="102"/>
      <c r="DI88" s="102"/>
      <c r="DJ88" s="102"/>
      <c r="DK88" s="102"/>
      <c r="DL88" s="102"/>
      <c r="DM88" s="109"/>
      <c r="DN88" s="102"/>
      <c r="DO88" s="109"/>
      <c r="DP88" s="109"/>
      <c r="DQ88" s="109"/>
      <c r="DR88" s="109"/>
      <c r="DS88" s="109"/>
      <c r="DT88" s="109"/>
      <c r="DU88" s="109"/>
      <c r="DV88" s="109"/>
      <c r="DW88" s="110"/>
      <c r="DX88" s="109"/>
      <c r="DY88" s="109"/>
      <c r="DZ88" s="109"/>
      <c r="EA88" s="109"/>
      <c r="EB88" s="109"/>
      <c r="EC88" s="109"/>
      <c r="ED88" s="109"/>
      <c r="EE88" s="109"/>
      <c r="EF88" s="109"/>
      <c r="EG88" s="111"/>
      <c r="EH88" s="109"/>
      <c r="EI88" s="109"/>
      <c r="EJ88" s="109"/>
      <c r="EK88" s="109"/>
      <c r="EL88" s="109"/>
      <c r="EM88" s="109"/>
      <c r="EN88" s="109"/>
      <c r="EO88" s="109"/>
      <c r="EP88"/>
      <c r="EQ88" s="8"/>
      <c r="ES88"/>
      <c r="ET88"/>
      <c r="EU88" s="8"/>
      <c r="EV88" s="79"/>
      <c r="EY88" s="62"/>
    </row>
    <row r="89" spans="1:155" ht="17" x14ac:dyDescent="0.2">
      <c r="B89" s="6">
        <v>6</v>
      </c>
      <c r="C89" s="6" t="s">
        <v>1246</v>
      </c>
      <c r="D89" s="33">
        <v>1</v>
      </c>
      <c r="G89" s="6">
        <v>60</v>
      </c>
      <c r="H89" s="6">
        <v>2</v>
      </c>
      <c r="I89" s="6">
        <v>5</v>
      </c>
      <c r="K89" s="6">
        <v>4000</v>
      </c>
      <c r="L89" s="6">
        <v>200</v>
      </c>
      <c r="M89" s="6">
        <v>600</v>
      </c>
      <c r="N89" s="6">
        <v>25</v>
      </c>
      <c r="O89" s="6">
        <v>20</v>
      </c>
      <c r="P89" s="6">
        <v>25</v>
      </c>
      <c r="Q89" s="6">
        <v>60</v>
      </c>
      <c r="R89" s="6">
        <v>600</v>
      </c>
      <c r="S89" s="6">
        <v>12</v>
      </c>
      <c r="T89" s="6">
        <v>20</v>
      </c>
      <c r="U89" s="6">
        <v>12</v>
      </c>
      <c r="X89" s="6">
        <v>4</v>
      </c>
      <c r="AA89" s="6">
        <v>7</v>
      </c>
      <c r="AB89" s="6">
        <v>1</v>
      </c>
      <c r="AC89" s="6">
        <v>6</v>
      </c>
      <c r="AE89" s="6">
        <v>2</v>
      </c>
      <c r="AF89" s="6">
        <v>1</v>
      </c>
      <c r="AG89" s="6">
        <v>1</v>
      </c>
      <c r="AH89" s="6">
        <v>4000</v>
      </c>
      <c r="AI89" s="6">
        <v>200</v>
      </c>
      <c r="AU89" s="6">
        <v>3</v>
      </c>
      <c r="AV89" s="6">
        <v>20</v>
      </c>
      <c r="AX89" s="6">
        <v>110</v>
      </c>
      <c r="AY89" s="6">
        <v>3</v>
      </c>
      <c r="AZ89" s="6">
        <v>75</v>
      </c>
      <c r="BC89" s="6">
        <v>6</v>
      </c>
      <c r="BD89" s="6">
        <v>250</v>
      </c>
      <c r="BE89" s="6">
        <v>8</v>
      </c>
      <c r="BF89" s="6">
        <v>250</v>
      </c>
      <c r="BI89" s="6">
        <v>2</v>
      </c>
      <c r="BJ89" s="6">
        <v>25</v>
      </c>
      <c r="BK89" s="6">
        <v>4</v>
      </c>
      <c r="CB89" s="6">
        <v>1</v>
      </c>
      <c r="CC89" s="6">
        <v>100</v>
      </c>
      <c r="CH89" s="6">
        <v>2</v>
      </c>
      <c r="CI89" s="6">
        <v>25</v>
      </c>
      <c r="CJ89" s="6">
        <v>100</v>
      </c>
      <c r="CN89" s="6">
        <v>20</v>
      </c>
      <c r="CW89" s="6">
        <v>25</v>
      </c>
      <c r="CX89" s="6">
        <v>25</v>
      </c>
      <c r="DF89" s="109"/>
      <c r="DG89" s="102"/>
      <c r="DH89" s="102"/>
      <c r="DI89" s="102"/>
      <c r="DJ89" s="102"/>
      <c r="DK89" s="102"/>
      <c r="DL89" s="102"/>
      <c r="DM89" s="109"/>
      <c r="DN89" s="102"/>
      <c r="DO89" s="109"/>
      <c r="DP89" s="109"/>
      <c r="DQ89" s="109"/>
      <c r="DR89" s="109"/>
      <c r="DS89" s="109"/>
      <c r="DT89" s="109"/>
      <c r="DU89" s="109"/>
      <c r="DV89" s="109"/>
      <c r="DW89" s="110"/>
      <c r="DX89" s="109"/>
      <c r="DY89" s="109"/>
      <c r="DZ89" s="109"/>
      <c r="EA89" s="109"/>
      <c r="EB89" s="109"/>
      <c r="EC89" s="109"/>
      <c r="ED89" s="109"/>
      <c r="EE89" s="109"/>
      <c r="EF89" s="109"/>
      <c r="EG89" s="111"/>
      <c r="EH89" s="109"/>
      <c r="EI89" s="109"/>
      <c r="EJ89" s="109"/>
      <c r="EK89" s="109"/>
      <c r="EL89" s="109"/>
      <c r="EM89" s="109"/>
      <c r="EN89" s="109"/>
      <c r="EO89" s="109"/>
      <c r="EP89"/>
      <c r="EQ89" s="8"/>
      <c r="ES89"/>
      <c r="ET89"/>
      <c r="EU89" s="8"/>
      <c r="EV89" s="79"/>
      <c r="EY89" s="62"/>
    </row>
    <row r="90" spans="1:155" ht="18" customHeight="1" x14ac:dyDescent="0.2">
      <c r="B90" s="6">
        <v>7</v>
      </c>
      <c r="C90" s="6" t="s">
        <v>1453</v>
      </c>
      <c r="D90" s="33">
        <v>1</v>
      </c>
      <c r="G90" s="6">
        <v>60</v>
      </c>
      <c r="I90" s="6">
        <v>5</v>
      </c>
      <c r="K90" s="6">
        <v>3500</v>
      </c>
      <c r="L90" s="6">
        <v>150</v>
      </c>
      <c r="M90" s="6">
        <v>450</v>
      </c>
      <c r="N90" s="6">
        <v>15</v>
      </c>
      <c r="P90" s="6">
        <v>25</v>
      </c>
      <c r="Q90" s="6">
        <v>50</v>
      </c>
      <c r="R90" s="6">
        <v>500</v>
      </c>
      <c r="S90" s="6">
        <v>13</v>
      </c>
      <c r="T90" s="6">
        <v>25</v>
      </c>
      <c r="U90" s="6">
        <v>14</v>
      </c>
      <c r="X90" s="6">
        <v>2</v>
      </c>
      <c r="AA90" s="6">
        <v>7</v>
      </c>
      <c r="AB90" s="6">
        <v>4</v>
      </c>
      <c r="AC90" s="6">
        <v>8</v>
      </c>
      <c r="AE90" s="6">
        <v>3</v>
      </c>
      <c r="AG90" s="6">
        <v>1</v>
      </c>
      <c r="AH90" s="6">
        <v>4000</v>
      </c>
      <c r="AI90" s="6">
        <v>200</v>
      </c>
      <c r="AK90" s="6">
        <v>1</v>
      </c>
      <c r="AS90" s="6">
        <v>1</v>
      </c>
      <c r="AT90" s="6">
        <v>6</v>
      </c>
      <c r="AU90" s="6">
        <v>2</v>
      </c>
      <c r="AV90" s="6">
        <v>30</v>
      </c>
      <c r="AW90" s="6">
        <v>4</v>
      </c>
      <c r="AX90" s="6">
        <v>150</v>
      </c>
      <c r="BC90" s="6">
        <v>2</v>
      </c>
      <c r="BD90" s="6">
        <v>75</v>
      </c>
      <c r="BE90" s="6">
        <v>10</v>
      </c>
      <c r="BF90" s="6">
        <v>250</v>
      </c>
      <c r="BI90" s="6">
        <v>2</v>
      </c>
      <c r="BJ90" s="6">
        <v>15</v>
      </c>
      <c r="CB90" s="6">
        <v>2</v>
      </c>
      <c r="CC90" s="6">
        <v>150</v>
      </c>
      <c r="CH90" s="6">
        <v>1</v>
      </c>
      <c r="CI90" s="6">
        <v>30</v>
      </c>
      <c r="CJ90" s="6">
        <v>10</v>
      </c>
      <c r="CN90" s="6">
        <v>2</v>
      </c>
      <c r="CW90" s="6">
        <v>20</v>
      </c>
      <c r="CX90" s="6">
        <v>20</v>
      </c>
      <c r="DF90" s="109"/>
      <c r="DG90" s="102"/>
      <c r="DH90" s="102"/>
      <c r="DI90" s="102"/>
      <c r="DJ90" s="102"/>
      <c r="DK90" s="102"/>
      <c r="DL90" s="102"/>
      <c r="DM90" s="109"/>
      <c r="DN90" s="102"/>
      <c r="DO90" s="109"/>
      <c r="DP90" s="109"/>
      <c r="DQ90" s="109"/>
      <c r="DR90" s="109"/>
      <c r="DS90" s="109"/>
      <c r="DT90" s="109"/>
      <c r="DU90" s="109"/>
      <c r="DV90" s="109"/>
      <c r="DW90" s="110"/>
      <c r="DX90" s="109"/>
      <c r="DY90" s="109"/>
      <c r="DZ90" s="109"/>
      <c r="EA90" s="109"/>
      <c r="EB90" s="109"/>
      <c r="EC90" s="109"/>
      <c r="ED90" s="109"/>
      <c r="EE90" s="109"/>
      <c r="EF90" s="109"/>
      <c r="EG90" s="111"/>
      <c r="EH90" s="109"/>
      <c r="EI90" s="109"/>
      <c r="EJ90" s="109"/>
      <c r="EK90" s="109"/>
      <c r="EL90" s="109"/>
      <c r="EM90" s="109"/>
      <c r="EN90" s="109"/>
      <c r="EO90" s="109"/>
      <c r="EP90"/>
      <c r="EQ90" s="8"/>
      <c r="ES90"/>
      <c r="ET90"/>
      <c r="EU90" s="8"/>
      <c r="EV90" s="79"/>
      <c r="EY90" s="62"/>
    </row>
    <row r="91" spans="1:155" ht="17" x14ac:dyDescent="0.2">
      <c r="B91" s="6">
        <v>8</v>
      </c>
      <c r="C91" s="6" t="s">
        <v>785</v>
      </c>
      <c r="D91" s="33">
        <v>1</v>
      </c>
      <c r="G91" s="6">
        <v>30</v>
      </c>
      <c r="I91" s="6">
        <v>5</v>
      </c>
      <c r="K91" s="6">
        <v>1500</v>
      </c>
      <c r="L91" s="6">
        <v>30</v>
      </c>
      <c r="M91" s="6">
        <v>300</v>
      </c>
      <c r="N91" s="6">
        <v>10</v>
      </c>
      <c r="O91" s="6">
        <v>48</v>
      </c>
      <c r="Q91" s="6">
        <v>30</v>
      </c>
      <c r="R91" s="6">
        <v>300</v>
      </c>
      <c r="S91" s="6">
        <v>10</v>
      </c>
      <c r="T91" s="6">
        <v>12</v>
      </c>
      <c r="U91" s="6">
        <v>10</v>
      </c>
      <c r="X91" s="6">
        <v>2</v>
      </c>
      <c r="AA91" s="6">
        <v>3</v>
      </c>
      <c r="AB91" s="6">
        <v>1</v>
      </c>
      <c r="AC91" s="6">
        <v>2</v>
      </c>
      <c r="AE91" s="6">
        <v>1</v>
      </c>
      <c r="AI91" s="6">
        <v>300</v>
      </c>
      <c r="AK91" s="6">
        <v>2</v>
      </c>
      <c r="AL91" s="6">
        <v>5</v>
      </c>
      <c r="AN91" s="6">
        <v>4</v>
      </c>
      <c r="AS91" s="6">
        <v>2</v>
      </c>
      <c r="AT91" s="6">
        <v>13</v>
      </c>
      <c r="AU91" s="6">
        <v>4</v>
      </c>
      <c r="AV91" s="6">
        <v>7</v>
      </c>
      <c r="AW91" s="6">
        <v>4</v>
      </c>
      <c r="AX91" s="6">
        <v>40</v>
      </c>
      <c r="BC91" s="6">
        <v>3</v>
      </c>
      <c r="BD91" s="6">
        <v>100</v>
      </c>
      <c r="CB91" s="6">
        <v>0.5</v>
      </c>
      <c r="CC91" s="6">
        <v>100</v>
      </c>
      <c r="CH91" s="6">
        <v>0.5</v>
      </c>
      <c r="CI91" s="6">
        <v>15</v>
      </c>
      <c r="CJ91" s="6">
        <v>60</v>
      </c>
      <c r="CN91" s="6">
        <v>25</v>
      </c>
      <c r="CW91" s="6">
        <v>30</v>
      </c>
      <c r="CX91" s="6">
        <v>25</v>
      </c>
      <c r="DF91" s="109"/>
      <c r="DG91" s="102"/>
      <c r="DH91" s="102"/>
      <c r="DI91" s="102"/>
      <c r="DJ91" s="102"/>
      <c r="DK91" s="102"/>
      <c r="DL91" s="102"/>
      <c r="DM91" s="109"/>
      <c r="DN91" s="102"/>
      <c r="DO91" s="109"/>
      <c r="DP91" s="109"/>
      <c r="DQ91" s="109"/>
      <c r="DR91" s="109"/>
      <c r="DS91" s="109"/>
      <c r="DT91" s="109"/>
      <c r="DU91" s="109"/>
      <c r="DV91" s="109"/>
      <c r="DW91" s="110"/>
      <c r="DX91" s="109"/>
      <c r="DY91" s="109"/>
      <c r="DZ91" s="109"/>
      <c r="EA91" s="109"/>
      <c r="EB91" s="109"/>
      <c r="EC91" s="109"/>
      <c r="ED91" s="109"/>
      <c r="EE91" s="109"/>
      <c r="EF91" s="109"/>
      <c r="EG91" s="111"/>
      <c r="EH91" s="109"/>
      <c r="EI91" s="109"/>
      <c r="EJ91" s="109"/>
      <c r="EK91" s="109"/>
      <c r="EL91" s="109"/>
      <c r="EM91" s="109"/>
      <c r="EN91" s="109"/>
      <c r="EO91" s="109"/>
      <c r="EP91"/>
      <c r="EQ91" s="8"/>
      <c r="ES91"/>
      <c r="ET91"/>
      <c r="EU91" s="8"/>
      <c r="EV91" s="79"/>
      <c r="EY91" s="62"/>
    </row>
    <row r="92" spans="1:155" ht="17" x14ac:dyDescent="0.2">
      <c r="B92" s="6">
        <v>9</v>
      </c>
      <c r="C92" s="6" t="s">
        <v>129</v>
      </c>
      <c r="D92" s="33">
        <v>1</v>
      </c>
      <c r="G92" s="6">
        <v>100</v>
      </c>
      <c r="H92" s="6">
        <v>20</v>
      </c>
      <c r="I92" s="6">
        <v>30</v>
      </c>
      <c r="K92" s="6">
        <v>6500</v>
      </c>
      <c r="L92" s="6">
        <v>500</v>
      </c>
      <c r="M92" s="6">
        <v>1000</v>
      </c>
      <c r="N92" s="6">
        <v>75</v>
      </c>
      <c r="P92" s="6">
        <v>300</v>
      </c>
      <c r="Q92" s="6">
        <v>160</v>
      </c>
      <c r="R92" s="6">
        <v>1600</v>
      </c>
      <c r="S92" s="6">
        <v>42</v>
      </c>
      <c r="T92" s="6">
        <v>75</v>
      </c>
      <c r="U92" s="6">
        <v>50</v>
      </c>
      <c r="X92" s="6">
        <v>5</v>
      </c>
      <c r="AA92" s="6">
        <v>24</v>
      </c>
      <c r="AB92" s="6">
        <v>10</v>
      </c>
      <c r="AC92" s="6">
        <v>20</v>
      </c>
      <c r="AE92" s="6">
        <v>7</v>
      </c>
      <c r="AF92" s="6">
        <v>1</v>
      </c>
      <c r="AI92" s="6">
        <v>5600</v>
      </c>
      <c r="AU92" s="6">
        <v>12</v>
      </c>
      <c r="AV92" s="6">
        <v>30</v>
      </c>
      <c r="AW92" s="6">
        <v>3</v>
      </c>
      <c r="AX92" s="6">
        <v>200</v>
      </c>
      <c r="BC92" s="6">
        <v>6</v>
      </c>
      <c r="BD92" s="6">
        <v>450</v>
      </c>
      <c r="BE92" s="6">
        <v>24</v>
      </c>
      <c r="BF92" s="6">
        <v>700</v>
      </c>
      <c r="BI92" s="6">
        <v>4</v>
      </c>
      <c r="BJ92" s="6">
        <v>80</v>
      </c>
      <c r="CB92" s="6">
        <v>1</v>
      </c>
      <c r="CC92" s="6">
        <v>150</v>
      </c>
      <c r="CH92" s="6">
        <v>1</v>
      </c>
      <c r="CI92" s="6">
        <v>20</v>
      </c>
      <c r="CJ92" s="6">
        <v>100</v>
      </c>
      <c r="CN92" s="6">
        <v>25</v>
      </c>
      <c r="CW92" s="6">
        <v>30</v>
      </c>
      <c r="CX92" s="6">
        <v>30</v>
      </c>
      <c r="DF92" s="109"/>
      <c r="DG92" s="102"/>
      <c r="DH92" s="102"/>
      <c r="DI92" s="102"/>
      <c r="DJ92" s="102"/>
      <c r="DK92" s="102"/>
      <c r="DL92" s="102"/>
      <c r="DM92" s="109"/>
      <c r="DN92" s="102"/>
      <c r="DO92" s="109"/>
      <c r="DP92" s="109"/>
      <c r="DQ92" s="109"/>
      <c r="DR92" s="109"/>
      <c r="DS92" s="109"/>
      <c r="DT92" s="109"/>
      <c r="DU92" s="109"/>
      <c r="DV92" s="109"/>
      <c r="DW92" s="110"/>
      <c r="DX92" s="109"/>
      <c r="DY92" s="109"/>
      <c r="DZ92" s="109"/>
      <c r="EA92" s="109"/>
      <c r="EB92" s="109"/>
      <c r="EC92" s="109"/>
      <c r="ED92" s="109"/>
      <c r="EE92" s="109"/>
      <c r="EF92" s="109"/>
      <c r="EG92" s="111"/>
      <c r="EH92" s="109"/>
      <c r="EI92" s="109"/>
      <c r="EJ92" s="109"/>
      <c r="EK92" s="109"/>
      <c r="EL92" s="109"/>
      <c r="EM92" s="109"/>
      <c r="EN92" s="109"/>
      <c r="EO92" s="109"/>
      <c r="EP92"/>
      <c r="EQ92" s="8"/>
      <c r="ES92"/>
      <c r="ET92"/>
      <c r="EU92" s="8"/>
      <c r="EV92" s="79"/>
      <c r="EY92" s="62"/>
    </row>
    <row r="93" spans="1:155" ht="17" x14ac:dyDescent="0.2">
      <c r="B93" s="6">
        <v>10</v>
      </c>
      <c r="C93" s="6" t="s">
        <v>276</v>
      </c>
      <c r="D93" s="33">
        <v>1</v>
      </c>
      <c r="G93" s="6">
        <v>15</v>
      </c>
      <c r="K93" s="6">
        <v>1500</v>
      </c>
      <c r="L93" s="6">
        <v>10</v>
      </c>
      <c r="M93" s="6">
        <v>75</v>
      </c>
      <c r="N93" s="6">
        <v>5</v>
      </c>
      <c r="Q93" s="6">
        <v>15</v>
      </c>
      <c r="R93" s="6">
        <v>150</v>
      </c>
      <c r="S93" s="6">
        <v>1.5</v>
      </c>
      <c r="T93" s="6">
        <v>7</v>
      </c>
      <c r="U93" s="6">
        <v>2</v>
      </c>
      <c r="AA93" s="6">
        <v>2</v>
      </c>
      <c r="AC93" s="6">
        <v>2</v>
      </c>
      <c r="AE93" s="6">
        <v>1</v>
      </c>
      <c r="AF93" s="6">
        <v>1</v>
      </c>
      <c r="AI93" s="6">
        <v>200</v>
      </c>
      <c r="AU93" s="6">
        <v>1</v>
      </c>
      <c r="AV93" s="6">
        <v>15</v>
      </c>
      <c r="AX93" s="6">
        <v>75</v>
      </c>
      <c r="BE93" s="6">
        <v>3</v>
      </c>
      <c r="BF93" s="6">
        <v>80</v>
      </c>
      <c r="BI93" s="6">
        <v>1</v>
      </c>
      <c r="BJ93" s="6">
        <v>16</v>
      </c>
      <c r="BK93" s="6">
        <v>1</v>
      </c>
      <c r="CB93" s="6">
        <v>0.25</v>
      </c>
      <c r="CC93" s="6">
        <v>60</v>
      </c>
      <c r="CH93" s="6">
        <v>1</v>
      </c>
      <c r="CI93" s="6">
        <v>22</v>
      </c>
      <c r="CJ93" s="6">
        <v>40</v>
      </c>
      <c r="CN93" s="6">
        <v>10</v>
      </c>
      <c r="DF93" s="109"/>
      <c r="DG93" s="102"/>
      <c r="DH93" s="102"/>
      <c r="DI93" s="102"/>
      <c r="DJ93" s="102"/>
      <c r="DK93" s="102"/>
      <c r="DL93" s="102"/>
      <c r="DM93" s="109"/>
      <c r="DN93" s="102"/>
      <c r="DO93" s="109"/>
      <c r="DP93" s="109"/>
      <c r="DQ93" s="109"/>
      <c r="DR93" s="109"/>
      <c r="DS93" s="109"/>
      <c r="DT93" s="109"/>
      <c r="DU93" s="109"/>
      <c r="DV93" s="109"/>
      <c r="DW93" s="110"/>
      <c r="DX93" s="109"/>
      <c r="DY93" s="109"/>
      <c r="DZ93" s="109"/>
      <c r="EA93" s="109"/>
      <c r="EB93" s="109"/>
      <c r="EC93" s="109"/>
      <c r="ED93" s="109"/>
      <c r="EE93" s="109"/>
      <c r="EF93" s="109"/>
      <c r="EG93" s="111"/>
      <c r="EH93" s="109"/>
      <c r="EI93" s="109"/>
      <c r="EJ93" s="109"/>
      <c r="EK93" s="109"/>
      <c r="EL93" s="109"/>
      <c r="EM93" s="109"/>
      <c r="EN93" s="109"/>
      <c r="EO93" s="109"/>
      <c r="EP93"/>
      <c r="EQ93" s="8"/>
      <c r="ES93"/>
      <c r="ET93"/>
      <c r="EU93" s="8"/>
      <c r="EV93" s="79"/>
      <c r="EY93" s="62"/>
    </row>
    <row r="94" spans="1:155" s="55" customFormat="1" ht="17" x14ac:dyDescent="0.2">
      <c r="A94" s="55">
        <v>10</v>
      </c>
      <c r="B94" s="55">
        <v>1</v>
      </c>
      <c r="C94" s="55" t="s">
        <v>1308</v>
      </c>
      <c r="D94" s="56">
        <v>1</v>
      </c>
      <c r="E94" s="56"/>
      <c r="F94" s="56"/>
      <c r="G94" s="55">
        <v>5</v>
      </c>
      <c r="K94" s="55">
        <v>500</v>
      </c>
      <c r="L94" s="55">
        <v>10</v>
      </c>
      <c r="R94" s="55">
        <v>100</v>
      </c>
      <c r="S94" s="55">
        <v>3</v>
      </c>
      <c r="U94" s="55">
        <v>4</v>
      </c>
      <c r="AA94" s="55">
        <v>0</v>
      </c>
      <c r="AV94" s="55">
        <v>19</v>
      </c>
      <c r="AX94" s="55">
        <v>60</v>
      </c>
      <c r="CH94" s="55">
        <v>1</v>
      </c>
      <c r="CI94" s="55">
        <v>100</v>
      </c>
      <c r="CY94" s="101"/>
      <c r="CZ94" s="101"/>
      <c r="DA94" s="101"/>
      <c r="DB94" s="101"/>
      <c r="DC94" s="101"/>
      <c r="DD94" s="102"/>
      <c r="DE94" s="102"/>
      <c r="DF94" s="109"/>
      <c r="DG94" s="102"/>
      <c r="DH94" s="102"/>
      <c r="DI94" s="102"/>
      <c r="DJ94" s="102"/>
      <c r="DK94" s="102"/>
      <c r="DL94" s="102"/>
      <c r="DM94" s="109"/>
      <c r="DN94" s="102"/>
      <c r="DO94" s="109"/>
      <c r="DP94" s="109"/>
      <c r="DQ94" s="109"/>
      <c r="DR94" s="109"/>
      <c r="DS94" s="109"/>
      <c r="DT94" s="109"/>
      <c r="DU94" s="109"/>
      <c r="DV94" s="109"/>
      <c r="DW94" s="110"/>
      <c r="DX94" s="109"/>
      <c r="DY94" s="109"/>
      <c r="DZ94" s="109"/>
      <c r="EA94" s="109"/>
      <c r="EB94" s="109"/>
      <c r="EC94" s="109"/>
      <c r="ED94" s="109"/>
      <c r="EE94" s="109"/>
      <c r="EF94" s="109"/>
      <c r="EG94" s="111"/>
      <c r="EH94" s="109"/>
      <c r="EI94" s="109"/>
      <c r="EJ94" s="109"/>
      <c r="EK94" s="109"/>
      <c r="EL94" s="109"/>
      <c r="EM94" s="109"/>
      <c r="EN94" s="109"/>
      <c r="EO94" s="109"/>
      <c r="EP94" s="43"/>
      <c r="EQ94" s="57"/>
      <c r="ES94" s="43"/>
      <c r="ET94" s="43"/>
      <c r="EU94" s="57"/>
      <c r="EV94" s="79"/>
      <c r="EW94" s="81"/>
      <c r="EY94" s="62"/>
    </row>
    <row r="95" spans="1:155" ht="17" x14ac:dyDescent="0.2">
      <c r="B95" s="6">
        <v>2</v>
      </c>
      <c r="C95" s="6" t="s">
        <v>722</v>
      </c>
      <c r="D95" s="33">
        <v>1</v>
      </c>
      <c r="G95" s="6">
        <v>70</v>
      </c>
      <c r="H95" s="6">
        <v>10</v>
      </c>
      <c r="I95" s="6">
        <v>16</v>
      </c>
      <c r="K95" s="6">
        <v>3000</v>
      </c>
      <c r="L95" s="6">
        <v>75</v>
      </c>
      <c r="M95" s="6">
        <v>400</v>
      </c>
      <c r="N95" s="6">
        <v>10</v>
      </c>
      <c r="P95" s="6">
        <v>70</v>
      </c>
      <c r="Q95" s="6">
        <v>25</v>
      </c>
      <c r="R95" s="6">
        <v>550</v>
      </c>
      <c r="S95" s="6">
        <v>25</v>
      </c>
      <c r="T95" s="6">
        <v>35</v>
      </c>
      <c r="U95" s="6">
        <v>30</v>
      </c>
      <c r="X95" s="6">
        <v>2</v>
      </c>
      <c r="AA95" s="6">
        <v>5</v>
      </c>
      <c r="AB95" s="6">
        <v>3</v>
      </c>
      <c r="AC95" s="6">
        <v>7</v>
      </c>
      <c r="AI95" s="6">
        <v>500</v>
      </c>
      <c r="AK95" s="6">
        <v>28</v>
      </c>
      <c r="AL95" s="6">
        <v>2</v>
      </c>
      <c r="AO95" s="6">
        <v>1</v>
      </c>
      <c r="AS95" s="6">
        <v>28</v>
      </c>
      <c r="AT95" s="6">
        <v>168</v>
      </c>
      <c r="AU95" s="6">
        <v>3</v>
      </c>
      <c r="AV95" s="6">
        <v>20</v>
      </c>
      <c r="AX95" s="6">
        <v>70</v>
      </c>
      <c r="BC95" s="6">
        <v>2</v>
      </c>
      <c r="BD95" s="6">
        <v>50</v>
      </c>
      <c r="BE95" s="6">
        <v>13</v>
      </c>
      <c r="BF95" s="6">
        <v>650</v>
      </c>
      <c r="BI95" s="6">
        <v>2</v>
      </c>
      <c r="BJ95" s="6">
        <v>38</v>
      </c>
      <c r="BK95" s="6">
        <v>15</v>
      </c>
      <c r="CB95" s="6">
        <v>1</v>
      </c>
      <c r="CC95" s="6">
        <v>80</v>
      </c>
      <c r="CH95" s="6">
        <v>2</v>
      </c>
      <c r="CI95" s="6">
        <v>80</v>
      </c>
      <c r="CJ95" s="6">
        <v>60</v>
      </c>
      <c r="CN95" s="6">
        <v>15</v>
      </c>
      <c r="CW95" s="6">
        <v>80</v>
      </c>
      <c r="CX95" s="6">
        <v>100</v>
      </c>
      <c r="DF95" s="109"/>
      <c r="DG95" s="102"/>
      <c r="DH95" s="102"/>
      <c r="DI95" s="102"/>
      <c r="DJ95" s="102"/>
      <c r="DK95" s="102"/>
      <c r="DL95" s="102"/>
      <c r="DM95" s="109"/>
      <c r="DN95" s="102"/>
      <c r="DO95" s="109"/>
      <c r="DP95" s="109"/>
      <c r="DQ95" s="109"/>
      <c r="DR95" s="109"/>
      <c r="DS95" s="109"/>
      <c r="DT95" s="109"/>
      <c r="DU95" s="109"/>
      <c r="DV95" s="109"/>
      <c r="DW95" s="110"/>
      <c r="DX95" s="109"/>
      <c r="DY95" s="109"/>
      <c r="DZ95" s="109"/>
      <c r="EA95" s="109"/>
      <c r="EB95" s="109"/>
      <c r="EC95" s="109"/>
      <c r="ED95" s="109"/>
      <c r="EE95" s="109"/>
      <c r="EF95" s="109"/>
      <c r="EG95" s="111"/>
      <c r="EH95" s="109"/>
      <c r="EI95" s="109"/>
      <c r="EJ95" s="109"/>
      <c r="EK95" s="109"/>
      <c r="EL95" s="109"/>
      <c r="EM95" s="109"/>
      <c r="EN95" s="109"/>
      <c r="EO95" s="109"/>
      <c r="EP95"/>
      <c r="EQ95" s="8"/>
      <c r="ES95"/>
      <c r="ET95"/>
      <c r="EU95" s="8"/>
      <c r="EV95" s="79"/>
      <c r="EY95" s="62"/>
    </row>
    <row r="96" spans="1:155" ht="17" x14ac:dyDescent="0.2">
      <c r="B96" s="6">
        <v>3</v>
      </c>
      <c r="C96" s="6" t="s">
        <v>1454</v>
      </c>
      <c r="D96" s="33">
        <v>1</v>
      </c>
      <c r="G96" s="6">
        <v>110</v>
      </c>
      <c r="I96" s="6">
        <v>50</v>
      </c>
      <c r="K96" s="6">
        <v>7500</v>
      </c>
      <c r="L96" s="6">
        <v>200</v>
      </c>
      <c r="M96" s="6">
        <v>600</v>
      </c>
      <c r="N96" s="6">
        <v>25</v>
      </c>
      <c r="P96" s="6">
        <v>150</v>
      </c>
      <c r="Q96" s="6">
        <v>40</v>
      </c>
      <c r="R96" s="6">
        <v>800</v>
      </c>
      <c r="S96" s="6">
        <v>60</v>
      </c>
      <c r="T96" s="6">
        <v>30</v>
      </c>
      <c r="U96" s="6">
        <v>60</v>
      </c>
      <c r="X96" s="6">
        <v>3</v>
      </c>
      <c r="AA96" s="6">
        <v>13</v>
      </c>
      <c r="AB96" s="6">
        <v>4</v>
      </c>
      <c r="AC96" s="6">
        <v>12</v>
      </c>
      <c r="AE96" s="6">
        <v>2</v>
      </c>
      <c r="AH96" s="6">
        <v>3900</v>
      </c>
      <c r="AI96" s="6">
        <v>200</v>
      </c>
      <c r="AK96" s="6">
        <v>18</v>
      </c>
      <c r="AL96" s="6">
        <v>20</v>
      </c>
      <c r="AN96" s="6">
        <v>10</v>
      </c>
      <c r="AO96" s="6">
        <v>1</v>
      </c>
      <c r="AQ96" s="6">
        <v>1</v>
      </c>
      <c r="AS96" s="6">
        <v>18</v>
      </c>
      <c r="AT96" s="6">
        <v>108</v>
      </c>
      <c r="AU96" s="6">
        <v>2</v>
      </c>
      <c r="AV96" s="6">
        <v>80</v>
      </c>
      <c r="AX96" s="6">
        <v>400</v>
      </c>
      <c r="BC96" s="6">
        <v>4</v>
      </c>
      <c r="BD96" s="6">
        <v>150</v>
      </c>
      <c r="BE96" s="6">
        <v>5</v>
      </c>
      <c r="BF96" s="6">
        <v>200</v>
      </c>
      <c r="BI96" s="6">
        <v>4</v>
      </c>
      <c r="BJ96" s="6">
        <v>15</v>
      </c>
      <c r="BK96" s="6">
        <v>3</v>
      </c>
      <c r="CB96" s="6">
        <v>1.5</v>
      </c>
      <c r="CC96" s="6">
        <v>200</v>
      </c>
      <c r="CH96" s="6">
        <v>3</v>
      </c>
      <c r="CI96" s="6">
        <v>150</v>
      </c>
      <c r="CJ96" s="6">
        <v>160</v>
      </c>
      <c r="CN96" s="6">
        <v>50</v>
      </c>
      <c r="CW96" s="6">
        <v>100</v>
      </c>
      <c r="CX96" s="6">
        <v>125</v>
      </c>
      <c r="DF96" s="109"/>
      <c r="DG96" s="102"/>
      <c r="DH96" s="102"/>
      <c r="DI96" s="102"/>
      <c r="DJ96" s="102"/>
      <c r="DK96" s="102"/>
      <c r="DL96" s="102"/>
      <c r="DM96" s="109"/>
      <c r="DN96" s="102"/>
      <c r="DO96" s="109"/>
      <c r="DP96" s="109"/>
      <c r="DQ96" s="109"/>
      <c r="DR96" s="109"/>
      <c r="DS96" s="109"/>
      <c r="DT96" s="109"/>
      <c r="DU96" s="109"/>
      <c r="DV96" s="109"/>
      <c r="DW96" s="110"/>
      <c r="DX96" s="109"/>
      <c r="DY96" s="109"/>
      <c r="DZ96" s="109"/>
      <c r="EA96" s="109"/>
      <c r="EB96" s="109"/>
      <c r="EC96" s="109"/>
      <c r="ED96" s="109"/>
      <c r="EE96" s="109"/>
      <c r="EF96" s="109"/>
      <c r="EG96" s="111"/>
      <c r="EH96" s="109"/>
      <c r="EI96" s="109"/>
      <c r="EJ96" s="109"/>
      <c r="EK96" s="109"/>
      <c r="EL96" s="109"/>
      <c r="EM96" s="109"/>
      <c r="EN96" s="109"/>
      <c r="EO96" s="109"/>
      <c r="EP96"/>
      <c r="EQ96" s="8"/>
      <c r="ES96"/>
      <c r="ET96"/>
      <c r="EU96" s="8"/>
      <c r="EV96" s="79"/>
      <c r="EY96" s="62"/>
    </row>
    <row r="97" spans="1:155" ht="17" x14ac:dyDescent="0.2">
      <c r="B97" s="6">
        <v>4</v>
      </c>
      <c r="C97" s="6" t="s">
        <v>1101</v>
      </c>
      <c r="D97" s="33">
        <v>1</v>
      </c>
      <c r="G97" s="6">
        <v>29</v>
      </c>
      <c r="K97" s="6">
        <v>1800</v>
      </c>
      <c r="L97" s="6">
        <v>200</v>
      </c>
      <c r="M97" s="6">
        <v>350</v>
      </c>
      <c r="N97" s="6">
        <v>25</v>
      </c>
      <c r="R97" s="6">
        <v>225</v>
      </c>
      <c r="S97" s="6">
        <v>5</v>
      </c>
      <c r="T97" s="6">
        <v>11</v>
      </c>
      <c r="U97" s="6">
        <v>7</v>
      </c>
      <c r="X97" s="6">
        <v>2</v>
      </c>
      <c r="AA97" s="6">
        <v>4</v>
      </c>
      <c r="AB97" s="6">
        <v>3</v>
      </c>
      <c r="AC97" s="6">
        <v>2</v>
      </c>
      <c r="AE97" s="6">
        <v>4</v>
      </c>
      <c r="AF97" s="6">
        <v>1</v>
      </c>
      <c r="AI97" s="6">
        <v>200</v>
      </c>
      <c r="AK97" s="6">
        <v>3</v>
      </c>
      <c r="AL97" s="6">
        <v>2</v>
      </c>
      <c r="AN97" s="6">
        <v>1</v>
      </c>
      <c r="AO97" s="6">
        <v>1</v>
      </c>
      <c r="AS97" s="6">
        <v>3</v>
      </c>
      <c r="AT97" s="6">
        <v>21</v>
      </c>
      <c r="AU97" s="6">
        <v>2</v>
      </c>
      <c r="AV97" s="6">
        <v>25</v>
      </c>
      <c r="AX97" s="6">
        <v>150</v>
      </c>
      <c r="BC97" s="6">
        <v>2</v>
      </c>
      <c r="BD97" s="6">
        <v>80</v>
      </c>
      <c r="BL97" s="6">
        <v>4</v>
      </c>
      <c r="BZ97" s="6">
        <v>1</v>
      </c>
      <c r="CA97" s="6">
        <v>100</v>
      </c>
      <c r="CB97" s="6">
        <v>0.25</v>
      </c>
      <c r="CC97" s="6">
        <v>25</v>
      </c>
      <c r="CH97" s="6">
        <v>1</v>
      </c>
      <c r="CI97" s="6">
        <v>40</v>
      </c>
      <c r="CJ97" s="6">
        <v>75</v>
      </c>
      <c r="CN97" s="6">
        <v>25</v>
      </c>
      <c r="DF97" s="109"/>
      <c r="DG97" s="102"/>
      <c r="DH97" s="102"/>
      <c r="DI97" s="102"/>
      <c r="DJ97" s="102"/>
      <c r="DK97" s="102"/>
      <c r="DL97" s="102"/>
      <c r="DM97" s="109"/>
      <c r="DN97" s="102"/>
      <c r="DO97" s="109"/>
      <c r="DP97" s="109"/>
      <c r="DQ97" s="109"/>
      <c r="DR97" s="109"/>
      <c r="DS97" s="109"/>
      <c r="DT97" s="109"/>
      <c r="DU97" s="109"/>
      <c r="DV97" s="109"/>
      <c r="DW97" s="110"/>
      <c r="DX97" s="109"/>
      <c r="DY97" s="109"/>
      <c r="DZ97" s="109"/>
      <c r="EA97" s="109"/>
      <c r="EB97" s="109"/>
      <c r="EC97" s="109"/>
      <c r="ED97" s="109"/>
      <c r="EE97" s="109"/>
      <c r="EF97" s="109"/>
      <c r="EG97" s="111"/>
      <c r="EH97" s="109"/>
      <c r="EI97" s="109"/>
      <c r="EJ97" s="109"/>
      <c r="EK97" s="109"/>
      <c r="EL97" s="109"/>
      <c r="EM97" s="109"/>
      <c r="EN97" s="109"/>
      <c r="EO97" s="109"/>
      <c r="EP97"/>
      <c r="EQ97" s="8"/>
      <c r="ES97"/>
      <c r="ET97"/>
      <c r="EU97" s="8"/>
      <c r="EV97" s="79"/>
      <c r="EY97" s="62"/>
    </row>
    <row r="98" spans="1:155" ht="17" x14ac:dyDescent="0.2">
      <c r="B98" s="6">
        <v>5</v>
      </c>
      <c r="C98" s="6" t="s">
        <v>1044</v>
      </c>
      <c r="D98" s="33">
        <v>1</v>
      </c>
      <c r="G98" s="6">
        <v>80</v>
      </c>
      <c r="H98" s="6">
        <v>2</v>
      </c>
      <c r="I98" s="6">
        <v>20</v>
      </c>
      <c r="K98" s="6">
        <v>6500</v>
      </c>
      <c r="L98" s="6">
        <v>200</v>
      </c>
      <c r="M98" s="6">
        <v>500</v>
      </c>
      <c r="N98" s="6">
        <v>30</v>
      </c>
      <c r="P98" s="6">
        <v>100</v>
      </c>
      <c r="Q98" s="6">
        <v>30</v>
      </c>
      <c r="R98" s="6">
        <v>750</v>
      </c>
      <c r="S98" s="6">
        <v>14</v>
      </c>
      <c r="T98" s="6">
        <v>25</v>
      </c>
      <c r="U98" s="6">
        <v>22</v>
      </c>
      <c r="X98" s="6">
        <v>2</v>
      </c>
      <c r="AA98" s="6">
        <v>4</v>
      </c>
      <c r="AB98" s="6">
        <v>6</v>
      </c>
      <c r="AC98" s="6">
        <v>4</v>
      </c>
      <c r="AE98" s="6">
        <v>1</v>
      </c>
      <c r="AH98" s="6">
        <v>2000</v>
      </c>
      <c r="AI98" s="6">
        <v>75</v>
      </c>
      <c r="AK98" s="6">
        <v>22</v>
      </c>
      <c r="AM98" s="6">
        <v>24</v>
      </c>
      <c r="AQ98" s="6">
        <v>2</v>
      </c>
      <c r="AS98" s="6">
        <v>22</v>
      </c>
      <c r="AT98" s="6">
        <v>132</v>
      </c>
      <c r="AU98" s="6">
        <v>2</v>
      </c>
      <c r="AV98" s="6">
        <v>20</v>
      </c>
      <c r="AX98" s="6">
        <v>100</v>
      </c>
      <c r="AY98" s="6">
        <v>3</v>
      </c>
      <c r="AZ98" s="6">
        <v>100</v>
      </c>
      <c r="BC98" s="6">
        <v>2</v>
      </c>
      <c r="BD98" s="6">
        <v>100</v>
      </c>
      <c r="BE98" s="6">
        <v>6</v>
      </c>
      <c r="BF98" s="6">
        <v>270</v>
      </c>
      <c r="BI98" s="6">
        <v>4</v>
      </c>
      <c r="BJ98" s="6">
        <v>50</v>
      </c>
      <c r="BK98" s="6">
        <v>11</v>
      </c>
      <c r="BL98" s="6">
        <v>3</v>
      </c>
      <c r="CB98" s="6">
        <v>1</v>
      </c>
      <c r="CC98" s="6">
        <v>100</v>
      </c>
      <c r="CH98" s="6">
        <v>1</v>
      </c>
      <c r="CI98" s="6">
        <v>20</v>
      </c>
      <c r="CJ98" s="6">
        <v>40</v>
      </c>
      <c r="CN98" s="6">
        <v>15</v>
      </c>
      <c r="CW98" s="6">
        <v>60</v>
      </c>
      <c r="CX98" s="6">
        <v>90</v>
      </c>
      <c r="DF98" s="109"/>
      <c r="DG98" s="102"/>
      <c r="DH98" s="102"/>
      <c r="DI98" s="102"/>
      <c r="DJ98" s="102"/>
      <c r="DK98" s="102"/>
      <c r="DL98" s="102"/>
      <c r="DM98" s="109"/>
      <c r="DN98" s="102"/>
      <c r="DO98" s="109"/>
      <c r="DP98" s="109"/>
      <c r="DQ98" s="109"/>
      <c r="DR98" s="109"/>
      <c r="DS98" s="109"/>
      <c r="DT98" s="109"/>
      <c r="DU98" s="109"/>
      <c r="DV98" s="109"/>
      <c r="DW98" s="110"/>
      <c r="DX98" s="109"/>
      <c r="DY98" s="109"/>
      <c r="DZ98" s="109"/>
      <c r="EA98" s="109"/>
      <c r="EB98" s="109"/>
      <c r="EC98" s="109"/>
      <c r="ED98" s="109"/>
      <c r="EE98" s="109"/>
      <c r="EF98" s="109"/>
      <c r="EG98" s="111"/>
      <c r="EH98" s="109"/>
      <c r="EI98" s="109"/>
      <c r="EJ98" s="109"/>
      <c r="EK98" s="109"/>
      <c r="EL98" s="109"/>
      <c r="EM98" s="109"/>
      <c r="EN98" s="109"/>
      <c r="EO98" s="109"/>
      <c r="EP98"/>
      <c r="EQ98" s="8"/>
      <c r="ES98"/>
      <c r="ET98"/>
      <c r="EU98" s="8"/>
      <c r="EV98" s="79"/>
      <c r="EY98" s="62"/>
    </row>
    <row r="99" spans="1:155" ht="17" x14ac:dyDescent="0.2">
      <c r="B99" s="6">
        <v>6</v>
      </c>
      <c r="C99" s="6" t="s">
        <v>1455</v>
      </c>
      <c r="D99" s="33">
        <v>1</v>
      </c>
      <c r="G99" s="6">
        <v>10</v>
      </c>
      <c r="H99" s="6">
        <v>2</v>
      </c>
      <c r="I99" s="6">
        <v>5</v>
      </c>
      <c r="K99" s="6">
        <v>700</v>
      </c>
      <c r="L99" s="6">
        <v>25</v>
      </c>
      <c r="M99" s="6">
        <v>200</v>
      </c>
      <c r="N99" s="6">
        <v>10</v>
      </c>
      <c r="R99" s="6">
        <v>175</v>
      </c>
      <c r="S99" s="6">
        <v>2</v>
      </c>
      <c r="T99" s="6">
        <v>4</v>
      </c>
      <c r="U99" s="6">
        <v>3</v>
      </c>
      <c r="X99" s="6">
        <v>1</v>
      </c>
      <c r="AA99" s="6">
        <v>2</v>
      </c>
      <c r="AB99" s="6">
        <v>1</v>
      </c>
      <c r="AC99" s="6">
        <v>2</v>
      </c>
      <c r="AE99" s="6">
        <v>1</v>
      </c>
      <c r="AI99" s="6">
        <v>300</v>
      </c>
      <c r="AK99" s="6">
        <v>2</v>
      </c>
      <c r="AL99" s="6">
        <v>2</v>
      </c>
      <c r="AN99" s="6">
        <v>2</v>
      </c>
      <c r="AS99" s="6">
        <v>2</v>
      </c>
      <c r="AT99" s="6">
        <v>12</v>
      </c>
      <c r="AV99" s="6">
        <v>10</v>
      </c>
      <c r="AW99" s="6">
        <v>3</v>
      </c>
      <c r="AX99" s="6">
        <v>70</v>
      </c>
      <c r="BE99" s="6">
        <v>1</v>
      </c>
      <c r="BF99" s="6">
        <v>35</v>
      </c>
      <c r="CB99" s="6">
        <v>0.25</v>
      </c>
      <c r="CC99" s="6">
        <v>50</v>
      </c>
      <c r="DF99" s="109"/>
      <c r="DG99" s="102"/>
      <c r="DH99" s="102"/>
      <c r="DI99" s="102"/>
      <c r="DJ99" s="102"/>
      <c r="DK99" s="102"/>
      <c r="DL99" s="102"/>
      <c r="DM99" s="109"/>
      <c r="DN99" s="102"/>
      <c r="DO99" s="109"/>
      <c r="DP99" s="109"/>
      <c r="DQ99" s="109"/>
      <c r="DR99" s="109"/>
      <c r="DS99" s="109"/>
      <c r="DT99" s="109"/>
      <c r="DU99" s="109"/>
      <c r="DV99" s="109"/>
      <c r="DW99" s="110"/>
      <c r="DX99" s="109"/>
      <c r="DY99" s="109"/>
      <c r="DZ99" s="109"/>
      <c r="EA99" s="109"/>
      <c r="EB99" s="109"/>
      <c r="EC99" s="109"/>
      <c r="ED99" s="109"/>
      <c r="EE99" s="109"/>
      <c r="EF99" s="109"/>
      <c r="EG99" s="111"/>
      <c r="EH99" s="109"/>
      <c r="EI99" s="109"/>
      <c r="EJ99" s="109"/>
      <c r="EK99" s="109"/>
      <c r="EL99" s="109"/>
      <c r="EM99" s="109"/>
      <c r="EN99" s="109"/>
      <c r="EO99" s="109"/>
      <c r="EP99"/>
      <c r="EQ99" s="8"/>
      <c r="ES99"/>
      <c r="ET99"/>
      <c r="EU99" s="8"/>
      <c r="EV99" s="79"/>
      <c r="EY99" s="62"/>
    </row>
    <row r="100" spans="1:155" ht="17" x14ac:dyDescent="0.2">
      <c r="B100" s="6">
        <v>7</v>
      </c>
      <c r="C100" s="6" t="s">
        <v>1456</v>
      </c>
      <c r="F100" s="33">
        <v>1</v>
      </c>
      <c r="G100" s="6">
        <v>90</v>
      </c>
      <c r="I100" s="6">
        <v>10</v>
      </c>
      <c r="K100" s="6">
        <v>7000</v>
      </c>
      <c r="L100" s="6">
        <v>250</v>
      </c>
      <c r="M100" s="6">
        <v>700</v>
      </c>
      <c r="N100" s="6">
        <v>40</v>
      </c>
      <c r="P100" s="6">
        <v>75</v>
      </c>
      <c r="Q100" s="6">
        <v>25</v>
      </c>
      <c r="R100" s="6">
        <v>700</v>
      </c>
      <c r="S100" s="6">
        <v>20</v>
      </c>
      <c r="T100" s="6">
        <v>35</v>
      </c>
      <c r="U100" s="6">
        <v>20</v>
      </c>
      <c r="X100" s="6">
        <v>3</v>
      </c>
      <c r="AA100" s="6">
        <v>13</v>
      </c>
      <c r="AC100" s="6">
        <v>15</v>
      </c>
      <c r="AH100" s="6">
        <v>5000</v>
      </c>
      <c r="AI100" s="6">
        <v>400</v>
      </c>
      <c r="AL100" s="6">
        <v>3</v>
      </c>
      <c r="AN100" s="6">
        <v>6</v>
      </c>
      <c r="AU100" s="6">
        <v>4</v>
      </c>
      <c r="AV100" s="6">
        <v>7</v>
      </c>
      <c r="AX100" s="6">
        <v>50</v>
      </c>
      <c r="BC100" s="6">
        <v>8</v>
      </c>
      <c r="BD100" s="6">
        <v>300</v>
      </c>
      <c r="BE100" s="6">
        <v>10</v>
      </c>
      <c r="BF100" s="6">
        <v>450</v>
      </c>
      <c r="CB100" s="6">
        <v>0.125</v>
      </c>
      <c r="CC100" s="6">
        <v>30</v>
      </c>
      <c r="CH100" s="6">
        <v>4</v>
      </c>
      <c r="CI100" s="6">
        <v>300</v>
      </c>
      <c r="CJ100" s="6">
        <v>500</v>
      </c>
      <c r="CN100" s="6">
        <v>125</v>
      </c>
      <c r="CW100" s="6">
        <v>20</v>
      </c>
      <c r="CX100" s="6">
        <v>20</v>
      </c>
      <c r="DF100" s="109"/>
      <c r="DG100" s="102"/>
      <c r="DH100" s="102"/>
      <c r="DI100" s="102"/>
      <c r="DJ100" s="102"/>
      <c r="DK100" s="102"/>
      <c r="DL100" s="102"/>
      <c r="DM100" s="109"/>
      <c r="DN100" s="102"/>
      <c r="DO100" s="109"/>
      <c r="DP100" s="109"/>
      <c r="DQ100" s="109"/>
      <c r="DR100" s="109"/>
      <c r="DS100" s="109"/>
      <c r="DT100" s="109"/>
      <c r="DU100" s="109"/>
      <c r="DV100" s="109"/>
      <c r="DW100" s="110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11"/>
      <c r="EH100" s="109"/>
      <c r="EI100" s="109"/>
      <c r="EJ100" s="109"/>
      <c r="EK100" s="109"/>
      <c r="EL100" s="109"/>
      <c r="EM100" s="109"/>
      <c r="EN100" s="109"/>
      <c r="EO100" s="109"/>
      <c r="EP100"/>
      <c r="EQ100" s="8"/>
      <c r="ES100"/>
      <c r="ET100"/>
      <c r="EU100" s="8"/>
      <c r="EV100" s="79"/>
      <c r="EY100" s="62"/>
    </row>
    <row r="101" spans="1:155" ht="17" x14ac:dyDescent="0.2">
      <c r="B101" s="6">
        <v>8</v>
      </c>
      <c r="C101" s="6" t="s">
        <v>1260</v>
      </c>
      <c r="D101" s="33">
        <v>1</v>
      </c>
      <c r="G101" s="6">
        <v>35</v>
      </c>
      <c r="K101" s="6">
        <v>1000</v>
      </c>
      <c r="L101" s="6">
        <v>25</v>
      </c>
      <c r="M101" s="6">
        <v>200</v>
      </c>
      <c r="N101" s="6">
        <v>20</v>
      </c>
      <c r="R101" s="6">
        <v>300</v>
      </c>
      <c r="S101" s="6">
        <v>12</v>
      </c>
      <c r="T101" s="6">
        <v>6</v>
      </c>
      <c r="U101" s="6">
        <v>8</v>
      </c>
      <c r="X101" s="6">
        <v>3</v>
      </c>
      <c r="AA101" s="6">
        <v>3</v>
      </c>
      <c r="AB101" s="6">
        <v>1</v>
      </c>
      <c r="AC101" s="6">
        <v>2</v>
      </c>
      <c r="AE101" s="6">
        <v>1</v>
      </c>
      <c r="AI101" s="6">
        <v>400</v>
      </c>
      <c r="AU101" s="6">
        <v>1</v>
      </c>
      <c r="AV101" s="6">
        <v>35</v>
      </c>
      <c r="AW101" s="6">
        <v>3</v>
      </c>
      <c r="AX101" s="6">
        <v>200</v>
      </c>
      <c r="AY101" s="6">
        <v>7</v>
      </c>
      <c r="AZ101" s="6">
        <v>175</v>
      </c>
      <c r="BC101" s="6">
        <v>2</v>
      </c>
      <c r="BD101" s="6">
        <v>50</v>
      </c>
      <c r="BE101" s="6">
        <v>4</v>
      </c>
      <c r="BF101" s="6">
        <v>75</v>
      </c>
      <c r="BI101" s="6">
        <v>1</v>
      </c>
      <c r="BJ101" s="6">
        <v>10</v>
      </c>
      <c r="BK101" s="6">
        <v>10</v>
      </c>
      <c r="BL101" s="6">
        <v>5</v>
      </c>
      <c r="CB101" s="6">
        <v>0.5</v>
      </c>
      <c r="CC101" s="6">
        <v>50</v>
      </c>
      <c r="CF101" s="6">
        <v>0.5</v>
      </c>
      <c r="CG101" s="6">
        <v>400</v>
      </c>
      <c r="CI101" s="6">
        <v>5</v>
      </c>
      <c r="CJ101" s="6">
        <v>10</v>
      </c>
      <c r="CN101" s="6">
        <v>3</v>
      </c>
      <c r="DF101" s="109"/>
      <c r="DG101" s="102"/>
      <c r="DH101" s="102"/>
      <c r="DI101" s="102"/>
      <c r="DJ101" s="102"/>
      <c r="DK101" s="102"/>
      <c r="DL101" s="102"/>
      <c r="DM101" s="109"/>
      <c r="DN101" s="102"/>
      <c r="DO101" s="109"/>
      <c r="DP101" s="109"/>
      <c r="DQ101" s="109"/>
      <c r="DR101" s="109"/>
      <c r="DS101" s="109"/>
      <c r="DT101" s="109"/>
      <c r="DU101" s="109"/>
      <c r="DV101" s="109"/>
      <c r="DW101" s="110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11"/>
      <c r="EH101" s="109"/>
      <c r="EI101" s="109"/>
      <c r="EJ101" s="109"/>
      <c r="EK101" s="109"/>
      <c r="EL101" s="109"/>
      <c r="EM101" s="109"/>
      <c r="EN101" s="109"/>
      <c r="EO101" s="109"/>
      <c r="EP101"/>
      <c r="EQ101" s="8"/>
      <c r="ES101"/>
      <c r="ET101"/>
      <c r="EU101" s="8"/>
      <c r="EV101" s="79"/>
      <c r="EY101" s="62"/>
    </row>
    <row r="102" spans="1:155" ht="17" x14ac:dyDescent="0.2">
      <c r="B102" s="6">
        <v>9</v>
      </c>
      <c r="C102" s="6" t="s">
        <v>1457</v>
      </c>
      <c r="F102" s="33">
        <v>1</v>
      </c>
      <c r="G102" s="6">
        <v>100</v>
      </c>
      <c r="H102" s="6">
        <v>3</v>
      </c>
      <c r="I102" s="6">
        <v>12</v>
      </c>
      <c r="K102" s="6">
        <v>3500</v>
      </c>
      <c r="L102" s="6">
        <v>200</v>
      </c>
      <c r="M102" s="6">
        <v>500</v>
      </c>
      <c r="N102" s="6">
        <v>30</v>
      </c>
      <c r="P102" s="6">
        <v>200</v>
      </c>
      <c r="Q102" s="6">
        <v>40</v>
      </c>
      <c r="R102" s="6">
        <v>800</v>
      </c>
      <c r="S102" s="6">
        <v>20</v>
      </c>
      <c r="T102" s="6">
        <v>26</v>
      </c>
      <c r="U102" s="6">
        <v>24</v>
      </c>
      <c r="X102" s="6">
        <v>6</v>
      </c>
      <c r="AA102" s="6">
        <v>3</v>
      </c>
      <c r="AB102" s="6">
        <v>8</v>
      </c>
      <c r="AC102" s="6">
        <v>2</v>
      </c>
      <c r="AI102" s="6">
        <v>200</v>
      </c>
      <c r="AK102" s="6">
        <v>5</v>
      </c>
      <c r="AL102" s="6">
        <v>5</v>
      </c>
      <c r="AM102" s="6">
        <v>1</v>
      </c>
      <c r="AN102" s="6">
        <v>5</v>
      </c>
      <c r="AQ102" s="6">
        <v>1</v>
      </c>
      <c r="AS102" s="6">
        <v>5</v>
      </c>
      <c r="AT102" s="6">
        <v>30</v>
      </c>
      <c r="AU102" s="6">
        <v>3</v>
      </c>
      <c r="AV102" s="6">
        <v>25</v>
      </c>
      <c r="AW102" s="6">
        <v>2</v>
      </c>
      <c r="AX102" s="6">
        <v>200</v>
      </c>
      <c r="BA102" s="6">
        <v>5</v>
      </c>
      <c r="BB102" s="6">
        <v>150</v>
      </c>
      <c r="BC102" s="6">
        <v>3</v>
      </c>
      <c r="BD102" s="6">
        <v>40</v>
      </c>
      <c r="BE102" s="6">
        <v>25</v>
      </c>
      <c r="BF102" s="6">
        <v>900</v>
      </c>
      <c r="BL102" s="6">
        <v>6</v>
      </c>
      <c r="CB102" s="6">
        <v>0.5</v>
      </c>
      <c r="CC102" s="6">
        <v>40</v>
      </c>
      <c r="CF102" s="6">
        <v>0.25</v>
      </c>
      <c r="CG102" s="6">
        <v>300</v>
      </c>
      <c r="CH102" s="6">
        <v>3</v>
      </c>
      <c r="CI102" s="6">
        <v>40</v>
      </c>
      <c r="CJ102" s="6">
        <v>70</v>
      </c>
      <c r="CN102" s="6">
        <v>20</v>
      </c>
      <c r="CW102" s="6">
        <v>100</v>
      </c>
      <c r="CX102" s="6">
        <v>100</v>
      </c>
      <c r="DF102" s="109"/>
      <c r="DG102" s="102"/>
      <c r="DH102" s="102"/>
      <c r="DI102" s="102"/>
      <c r="DJ102" s="102"/>
      <c r="DK102" s="102"/>
      <c r="DL102" s="102"/>
      <c r="DM102" s="109"/>
      <c r="DN102" s="102"/>
      <c r="DO102" s="109"/>
      <c r="DP102" s="109"/>
      <c r="DQ102" s="109"/>
      <c r="DR102" s="109"/>
      <c r="DS102" s="109"/>
      <c r="DT102" s="109"/>
      <c r="DU102" s="109"/>
      <c r="DV102" s="109"/>
      <c r="DW102" s="110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11"/>
      <c r="EH102" s="109"/>
      <c r="EI102" s="109"/>
      <c r="EJ102" s="109"/>
      <c r="EK102" s="109"/>
      <c r="EL102" s="109"/>
      <c r="EM102" s="109"/>
      <c r="EN102" s="109"/>
      <c r="EO102" s="109"/>
      <c r="EP102"/>
      <c r="EQ102" s="8"/>
      <c r="ES102"/>
      <c r="ET102"/>
      <c r="EU102" s="8"/>
      <c r="EV102" s="79"/>
      <c r="EY102" s="62"/>
    </row>
    <row r="103" spans="1:155" s="38" customFormat="1" ht="17" x14ac:dyDescent="0.2">
      <c r="B103" s="38">
        <v>10</v>
      </c>
      <c r="C103" s="38" t="s">
        <v>1458</v>
      </c>
      <c r="D103" s="63"/>
      <c r="E103" s="63"/>
      <c r="F103" s="63">
        <v>1</v>
      </c>
      <c r="G103" s="38">
        <v>60</v>
      </c>
      <c r="H103" s="38">
        <v>3</v>
      </c>
      <c r="I103" s="38">
        <v>15</v>
      </c>
      <c r="K103" s="38">
        <v>3000</v>
      </c>
      <c r="L103" s="38">
        <v>200</v>
      </c>
      <c r="M103" s="38">
        <v>350</v>
      </c>
      <c r="N103" s="38">
        <v>10</v>
      </c>
      <c r="P103" s="38">
        <v>75</v>
      </c>
      <c r="Q103" s="38">
        <v>15</v>
      </c>
      <c r="R103" s="38">
        <v>850</v>
      </c>
      <c r="S103" s="38">
        <v>14</v>
      </c>
      <c r="T103" s="38">
        <v>9</v>
      </c>
      <c r="U103" s="38">
        <v>13</v>
      </c>
      <c r="X103" s="38">
        <v>2</v>
      </c>
      <c r="AA103" s="38">
        <v>6</v>
      </c>
      <c r="AB103" s="38">
        <v>4</v>
      </c>
      <c r="AC103" s="38">
        <v>5</v>
      </c>
      <c r="AE103" s="38">
        <v>1</v>
      </c>
      <c r="AH103" s="38">
        <v>2500</v>
      </c>
      <c r="AI103" s="38">
        <v>200</v>
      </c>
      <c r="AU103" s="38">
        <v>2</v>
      </c>
      <c r="AV103" s="38">
        <v>30</v>
      </c>
      <c r="AX103" s="38">
        <v>250</v>
      </c>
      <c r="BC103" s="38">
        <v>2</v>
      </c>
      <c r="BD103" s="38">
        <v>50</v>
      </c>
      <c r="BE103" s="38">
        <v>14</v>
      </c>
      <c r="BF103" s="38">
        <v>600</v>
      </c>
      <c r="BI103" s="38">
        <v>3</v>
      </c>
      <c r="BJ103" s="38">
        <v>8</v>
      </c>
      <c r="BL103" s="38">
        <v>3</v>
      </c>
      <c r="CB103" s="38">
        <v>0.5</v>
      </c>
      <c r="CC103" s="38">
        <v>50</v>
      </c>
      <c r="CH103" s="38">
        <v>2</v>
      </c>
      <c r="CI103" s="38">
        <v>30</v>
      </c>
      <c r="CJ103" s="38">
        <v>150</v>
      </c>
      <c r="CN103" s="38">
        <v>30</v>
      </c>
      <c r="CW103" s="38">
        <v>40</v>
      </c>
      <c r="CX103" s="38">
        <v>30</v>
      </c>
      <c r="CY103" s="101"/>
      <c r="CZ103" s="101"/>
      <c r="DA103" s="101"/>
      <c r="DB103" s="101"/>
      <c r="DC103" s="101"/>
      <c r="DD103" s="102"/>
      <c r="DE103" s="102"/>
      <c r="DF103" s="109"/>
      <c r="DG103" s="102"/>
      <c r="DH103" s="102"/>
      <c r="DI103" s="102"/>
      <c r="DJ103" s="102"/>
      <c r="DK103" s="102"/>
      <c r="DL103" s="102"/>
      <c r="DM103" s="109"/>
      <c r="DN103" s="102"/>
      <c r="DO103" s="109"/>
      <c r="DP103" s="109"/>
      <c r="DQ103" s="109"/>
      <c r="DR103" s="109"/>
      <c r="DS103" s="109"/>
      <c r="DT103" s="109"/>
      <c r="DU103" s="109"/>
      <c r="DV103" s="109"/>
      <c r="DW103" s="110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11"/>
      <c r="EH103" s="109"/>
      <c r="EI103" s="109"/>
      <c r="EJ103" s="109"/>
      <c r="EK103" s="109"/>
      <c r="EL103" s="109"/>
      <c r="EM103" s="109"/>
      <c r="EN103" s="109"/>
      <c r="EO103" s="109"/>
      <c r="EP103" s="74"/>
      <c r="EQ103" s="75"/>
      <c r="ES103" s="74"/>
      <c r="ET103" s="74"/>
      <c r="EU103" s="75"/>
      <c r="EV103" s="79"/>
      <c r="EW103" s="78"/>
      <c r="EY103" s="62"/>
    </row>
    <row r="104" spans="1:155" ht="17" x14ac:dyDescent="0.2">
      <c r="A104" s="6">
        <v>11</v>
      </c>
      <c r="B104" s="6">
        <v>1</v>
      </c>
      <c r="C104" s="6" t="s">
        <v>1459</v>
      </c>
      <c r="D104" s="33">
        <v>1</v>
      </c>
      <c r="G104" s="6">
        <v>70</v>
      </c>
      <c r="H104" s="6">
        <v>8</v>
      </c>
      <c r="I104" s="6">
        <v>20</v>
      </c>
      <c r="K104" s="6">
        <v>4000</v>
      </c>
      <c r="L104" s="6">
        <v>250</v>
      </c>
      <c r="M104" s="6">
        <v>600</v>
      </c>
      <c r="N104" s="6">
        <v>15</v>
      </c>
      <c r="O104" s="6">
        <v>9</v>
      </c>
      <c r="R104" s="6">
        <v>900</v>
      </c>
      <c r="S104" s="6">
        <v>80</v>
      </c>
      <c r="T104" s="6">
        <v>20</v>
      </c>
      <c r="U104" s="6">
        <v>30</v>
      </c>
      <c r="X104" s="6">
        <v>5</v>
      </c>
      <c r="AA104" s="6">
        <v>10</v>
      </c>
      <c r="AB104" s="6">
        <v>6</v>
      </c>
      <c r="AC104" s="6">
        <v>8</v>
      </c>
      <c r="AE104" s="6">
        <v>9</v>
      </c>
      <c r="AF104" s="6">
        <v>1</v>
      </c>
      <c r="AH104" s="6">
        <v>2100</v>
      </c>
      <c r="AI104" s="6">
        <v>280</v>
      </c>
      <c r="AL104" s="6">
        <v>7</v>
      </c>
      <c r="AN104" s="6">
        <v>10</v>
      </c>
      <c r="AO104" s="6">
        <v>1</v>
      </c>
      <c r="AU104" s="6">
        <v>2</v>
      </c>
      <c r="AV104" s="6">
        <v>20</v>
      </c>
      <c r="AX104" s="6">
        <v>100</v>
      </c>
      <c r="BA104" s="6">
        <v>1</v>
      </c>
      <c r="BB104" s="6">
        <v>9</v>
      </c>
      <c r="BC104" s="6">
        <v>3</v>
      </c>
      <c r="BD104" s="6">
        <v>100</v>
      </c>
      <c r="BE104" s="6">
        <v>5</v>
      </c>
      <c r="BF104" s="6">
        <v>222</v>
      </c>
      <c r="BI104" s="6">
        <v>2</v>
      </c>
      <c r="BJ104" s="6">
        <v>6</v>
      </c>
      <c r="BK104" s="6">
        <v>6</v>
      </c>
      <c r="BL104" s="6">
        <v>2</v>
      </c>
      <c r="BV104" s="6">
        <v>100</v>
      </c>
      <c r="BW104" s="6">
        <v>10</v>
      </c>
      <c r="CB104" s="6">
        <v>1</v>
      </c>
      <c r="CC104" s="6">
        <v>80</v>
      </c>
      <c r="CG104" s="6">
        <v>30</v>
      </c>
      <c r="CH104" s="6">
        <v>3</v>
      </c>
      <c r="CI104" s="6">
        <v>120</v>
      </c>
      <c r="CJ104" s="6">
        <v>25</v>
      </c>
      <c r="CN104" s="6">
        <v>10</v>
      </c>
      <c r="CW104" s="6">
        <v>28</v>
      </c>
      <c r="CX104" s="6">
        <v>28</v>
      </c>
      <c r="DF104" s="109"/>
      <c r="DG104" s="102"/>
      <c r="DH104" s="102"/>
      <c r="DI104" s="102"/>
      <c r="DJ104" s="102"/>
      <c r="DK104" s="102"/>
      <c r="DL104" s="102"/>
      <c r="DM104" s="109"/>
      <c r="DN104" s="102"/>
      <c r="DO104" s="109"/>
      <c r="DP104" s="109"/>
      <c r="DQ104" s="109"/>
      <c r="DR104" s="109"/>
      <c r="DS104" s="109"/>
      <c r="DT104" s="109"/>
      <c r="DU104" s="109"/>
      <c r="DV104" s="109"/>
      <c r="DW104" s="110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11"/>
      <c r="EH104" s="109"/>
      <c r="EI104" s="109"/>
      <c r="EJ104" s="109"/>
      <c r="EK104" s="109"/>
      <c r="EL104" s="109"/>
      <c r="EM104" s="109"/>
      <c r="EN104" s="109"/>
      <c r="EO104" s="109"/>
      <c r="EP104"/>
      <c r="EQ104" s="8"/>
      <c r="ES104"/>
      <c r="ET104"/>
      <c r="EU104" s="8"/>
      <c r="EV104" s="79"/>
      <c r="EY104" s="62"/>
    </row>
    <row r="105" spans="1:155" ht="17" x14ac:dyDescent="0.2">
      <c r="B105" s="6">
        <v>2</v>
      </c>
      <c r="C105" s="6" t="s">
        <v>1460</v>
      </c>
      <c r="D105" s="33">
        <v>1</v>
      </c>
      <c r="G105" s="6">
        <v>45</v>
      </c>
      <c r="H105" s="6">
        <v>5</v>
      </c>
      <c r="I105" s="6">
        <v>2</v>
      </c>
      <c r="K105" s="6">
        <v>1500</v>
      </c>
      <c r="L105" s="6">
        <v>180</v>
      </c>
      <c r="M105" s="6">
        <v>450</v>
      </c>
      <c r="N105" s="6">
        <v>20</v>
      </c>
      <c r="P105" s="6">
        <v>15</v>
      </c>
      <c r="Q105" s="6">
        <v>3</v>
      </c>
      <c r="R105" s="6">
        <v>380</v>
      </c>
      <c r="S105" s="6">
        <v>25</v>
      </c>
      <c r="T105" s="6">
        <v>7</v>
      </c>
      <c r="U105" s="6">
        <v>20</v>
      </c>
      <c r="X105" s="6">
        <v>3</v>
      </c>
      <c r="AA105" s="6">
        <v>6</v>
      </c>
      <c r="AB105" s="6">
        <v>5</v>
      </c>
      <c r="AC105" s="6">
        <v>3</v>
      </c>
      <c r="AD105" s="6">
        <v>2</v>
      </c>
      <c r="AF105" s="6">
        <v>1</v>
      </c>
      <c r="AG105" s="6">
        <v>1</v>
      </c>
      <c r="AH105" s="6">
        <v>1800</v>
      </c>
      <c r="AI105" s="6">
        <v>200</v>
      </c>
      <c r="AO105" s="6">
        <v>10</v>
      </c>
      <c r="AU105" s="6">
        <v>1</v>
      </c>
      <c r="AV105" s="6">
        <v>22</v>
      </c>
      <c r="AX105" s="6">
        <v>95</v>
      </c>
      <c r="BE105" s="6">
        <v>1</v>
      </c>
      <c r="BF105" s="6">
        <v>20</v>
      </c>
      <c r="CB105" s="6">
        <v>0.25</v>
      </c>
      <c r="CC105" s="6">
        <v>35</v>
      </c>
      <c r="CF105" s="6">
        <v>0.125</v>
      </c>
      <c r="CH105" s="6">
        <v>1</v>
      </c>
      <c r="CI105" s="6">
        <v>90</v>
      </c>
      <c r="CJ105" s="6">
        <v>50</v>
      </c>
      <c r="CN105" s="6">
        <v>20</v>
      </c>
      <c r="CW105" s="6">
        <v>25</v>
      </c>
      <c r="CX105" s="6">
        <v>40</v>
      </c>
      <c r="DF105" s="109"/>
      <c r="DG105" s="102"/>
      <c r="DH105" s="102"/>
      <c r="DI105" s="102"/>
      <c r="DJ105" s="102"/>
      <c r="DK105" s="102"/>
      <c r="DL105" s="102"/>
      <c r="DM105" s="109"/>
      <c r="DN105" s="102"/>
      <c r="DO105" s="109"/>
      <c r="DP105" s="109"/>
      <c r="DQ105" s="109"/>
      <c r="DR105" s="109"/>
      <c r="DS105" s="109"/>
      <c r="DT105" s="109"/>
      <c r="DU105" s="109"/>
      <c r="DV105" s="109"/>
      <c r="DW105" s="110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11"/>
      <c r="EH105" s="109"/>
      <c r="EI105" s="109"/>
      <c r="EJ105" s="109"/>
      <c r="EK105" s="109"/>
      <c r="EL105" s="109"/>
      <c r="EM105" s="109"/>
      <c r="EN105" s="109"/>
      <c r="EO105" s="109"/>
      <c r="EP105"/>
      <c r="EQ105" s="8"/>
      <c r="ES105"/>
      <c r="ET105"/>
      <c r="EU105" s="8"/>
      <c r="EV105" s="79"/>
      <c r="EY105" s="62"/>
    </row>
    <row r="106" spans="1:155" ht="17" x14ac:dyDescent="0.2">
      <c r="B106" s="6">
        <v>3</v>
      </c>
      <c r="C106" s="6" t="s">
        <v>680</v>
      </c>
      <c r="D106" s="33">
        <v>1</v>
      </c>
      <c r="G106" s="6">
        <v>90</v>
      </c>
      <c r="H106" s="6">
        <v>3</v>
      </c>
      <c r="I106" s="6">
        <v>10</v>
      </c>
      <c r="K106" s="6">
        <v>3000</v>
      </c>
      <c r="L106" s="6">
        <v>400</v>
      </c>
      <c r="M106" s="6">
        <v>700</v>
      </c>
      <c r="N106" s="6">
        <v>15</v>
      </c>
      <c r="P106" s="6">
        <v>150</v>
      </c>
      <c r="Q106" s="6">
        <v>80</v>
      </c>
      <c r="R106" s="6">
        <v>800</v>
      </c>
      <c r="S106" s="6">
        <v>18</v>
      </c>
      <c r="T106" s="6">
        <v>50</v>
      </c>
      <c r="U106" s="6">
        <v>35</v>
      </c>
      <c r="X106" s="6">
        <v>2</v>
      </c>
      <c r="AA106" s="6">
        <v>15</v>
      </c>
      <c r="AB106" s="6">
        <v>3</v>
      </c>
      <c r="AC106" s="6">
        <v>12</v>
      </c>
      <c r="AF106" s="6">
        <v>1</v>
      </c>
      <c r="AH106" s="6">
        <v>3800</v>
      </c>
      <c r="AI106" s="6">
        <v>250</v>
      </c>
      <c r="AV106" s="6">
        <v>12</v>
      </c>
      <c r="AX106" s="6">
        <v>50</v>
      </c>
      <c r="BA106" s="6">
        <v>3</v>
      </c>
      <c r="BC106" s="6">
        <v>1</v>
      </c>
      <c r="BD106" s="6">
        <v>28</v>
      </c>
      <c r="BE106" s="6">
        <v>6</v>
      </c>
      <c r="BF106" s="6">
        <v>200</v>
      </c>
      <c r="BI106" s="6">
        <v>1.5</v>
      </c>
      <c r="BJ106" s="6">
        <v>20</v>
      </c>
      <c r="BL106" s="6">
        <v>10</v>
      </c>
      <c r="CB106" s="6">
        <v>2</v>
      </c>
      <c r="CC106" s="6">
        <v>75</v>
      </c>
      <c r="CG106" s="6">
        <v>40</v>
      </c>
      <c r="CH106" s="6">
        <v>1</v>
      </c>
      <c r="CI106" s="6">
        <v>30</v>
      </c>
      <c r="CJ106" s="6">
        <v>250</v>
      </c>
      <c r="CN106" s="6">
        <v>5</v>
      </c>
      <c r="CW106" s="6">
        <v>25</v>
      </c>
      <c r="CX106" s="6">
        <v>25</v>
      </c>
      <c r="DF106" s="109"/>
      <c r="DG106" s="102"/>
      <c r="DH106" s="102"/>
      <c r="DI106" s="102"/>
      <c r="DJ106" s="102"/>
      <c r="DK106" s="102"/>
      <c r="DL106" s="102"/>
      <c r="DM106" s="109"/>
      <c r="DN106" s="102"/>
      <c r="DO106" s="109"/>
      <c r="DP106" s="109"/>
      <c r="DQ106" s="109"/>
      <c r="DR106" s="109"/>
      <c r="DS106" s="109"/>
      <c r="DT106" s="109"/>
      <c r="DU106" s="109"/>
      <c r="DV106" s="109"/>
      <c r="DW106" s="110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11"/>
      <c r="EH106" s="109"/>
      <c r="EI106" s="109"/>
      <c r="EJ106" s="109"/>
      <c r="EK106" s="109"/>
      <c r="EL106" s="109"/>
      <c r="EM106" s="109"/>
      <c r="EN106" s="109"/>
      <c r="EO106" s="109"/>
      <c r="EP106"/>
      <c r="EQ106" s="8"/>
      <c r="ES106"/>
      <c r="ET106"/>
      <c r="EU106" s="8"/>
      <c r="EV106" s="79"/>
      <c r="EY106" s="62"/>
    </row>
    <row r="107" spans="1:155" ht="18.75" customHeight="1" x14ac:dyDescent="0.2">
      <c r="B107" s="6">
        <v>4</v>
      </c>
      <c r="C107" s="6" t="s">
        <v>1095</v>
      </c>
      <c r="D107" s="33">
        <v>1</v>
      </c>
      <c r="G107" s="6">
        <v>167</v>
      </c>
      <c r="H107" s="6">
        <v>20</v>
      </c>
      <c r="I107" s="6">
        <v>30</v>
      </c>
      <c r="K107" s="6">
        <v>10000</v>
      </c>
      <c r="L107" s="6">
        <v>500</v>
      </c>
      <c r="M107" s="6">
        <v>2000</v>
      </c>
      <c r="N107" s="6">
        <v>200</v>
      </c>
      <c r="O107" s="6">
        <v>20</v>
      </c>
      <c r="P107" s="6">
        <v>350</v>
      </c>
      <c r="Q107" s="6">
        <v>70</v>
      </c>
      <c r="R107" s="6">
        <v>2000</v>
      </c>
      <c r="S107" s="6">
        <v>100</v>
      </c>
      <c r="T107" s="6">
        <v>50</v>
      </c>
      <c r="U107" s="6">
        <v>125</v>
      </c>
      <c r="X107" s="6">
        <v>6</v>
      </c>
      <c r="AA107" s="6">
        <v>38</v>
      </c>
      <c r="AB107" s="6">
        <v>22</v>
      </c>
      <c r="AC107" s="6">
        <v>16</v>
      </c>
      <c r="AD107" s="6">
        <v>6</v>
      </c>
      <c r="AE107" s="6">
        <v>19</v>
      </c>
      <c r="AF107" s="6">
        <v>2</v>
      </c>
      <c r="AH107" s="6">
        <v>8000</v>
      </c>
      <c r="AI107" s="6">
        <v>1000</v>
      </c>
      <c r="AU107" s="6">
        <v>14</v>
      </c>
      <c r="AV107" s="6">
        <v>60</v>
      </c>
      <c r="AX107" s="6">
        <v>360</v>
      </c>
      <c r="BA107" s="6">
        <v>3</v>
      </c>
      <c r="BB107" s="6">
        <v>70</v>
      </c>
      <c r="BC107" s="6">
        <v>4</v>
      </c>
      <c r="BD107" s="6">
        <v>80</v>
      </c>
      <c r="BE107" s="6">
        <v>15</v>
      </c>
      <c r="BF107" s="6">
        <v>500</v>
      </c>
      <c r="BI107" s="6">
        <v>5</v>
      </c>
      <c r="BJ107" s="6">
        <v>125</v>
      </c>
      <c r="BK107" s="6">
        <v>30</v>
      </c>
      <c r="BL107" s="6">
        <v>15</v>
      </c>
      <c r="CB107" s="6">
        <v>4</v>
      </c>
      <c r="CC107" s="6">
        <v>200</v>
      </c>
      <c r="CH107" s="6">
        <v>8</v>
      </c>
      <c r="CI107" s="6">
        <v>400</v>
      </c>
      <c r="CJ107" s="6">
        <v>400</v>
      </c>
      <c r="CN107" s="6">
        <v>60</v>
      </c>
      <c r="CT107" s="6">
        <v>30</v>
      </c>
      <c r="CW107" s="6">
        <v>75</v>
      </c>
      <c r="CX107" s="6">
        <v>150</v>
      </c>
      <c r="DF107" s="109"/>
      <c r="DG107" s="102"/>
      <c r="DH107" s="102"/>
      <c r="DI107" s="102"/>
      <c r="DJ107" s="102"/>
      <c r="DK107" s="102"/>
      <c r="DL107" s="102"/>
      <c r="DM107" s="109"/>
      <c r="DN107" s="102"/>
      <c r="DO107" s="109"/>
      <c r="DP107" s="109"/>
      <c r="DQ107" s="109"/>
      <c r="DR107" s="109"/>
      <c r="DS107" s="109"/>
      <c r="DT107" s="109"/>
      <c r="DU107" s="109"/>
      <c r="DV107" s="109"/>
      <c r="DW107" s="110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11"/>
      <c r="EH107" s="109"/>
      <c r="EI107" s="109"/>
      <c r="EJ107" s="109"/>
      <c r="EK107" s="109"/>
      <c r="EL107" s="109"/>
      <c r="EM107" s="109"/>
      <c r="EN107" s="109"/>
      <c r="EO107" s="109"/>
      <c r="EP107"/>
      <c r="EQ107" s="8"/>
      <c r="ES107"/>
      <c r="ET107"/>
      <c r="EU107" s="8"/>
      <c r="EV107" s="79"/>
      <c r="EY107" s="62"/>
    </row>
    <row r="108" spans="1:155" ht="17" x14ac:dyDescent="0.2">
      <c r="B108" s="6">
        <v>5</v>
      </c>
      <c r="C108" s="6" t="s">
        <v>498</v>
      </c>
      <c r="D108" s="33">
        <v>1</v>
      </c>
      <c r="G108" s="6">
        <v>75</v>
      </c>
      <c r="H108" s="6">
        <v>5</v>
      </c>
      <c r="I108" s="6">
        <v>28</v>
      </c>
      <c r="K108" s="6">
        <v>4500</v>
      </c>
      <c r="L108" s="6">
        <v>300</v>
      </c>
      <c r="M108" s="6">
        <v>600</v>
      </c>
      <c r="N108" s="6">
        <v>40</v>
      </c>
      <c r="P108" s="6">
        <v>150</v>
      </c>
      <c r="Q108" s="6">
        <v>30</v>
      </c>
      <c r="R108" s="6">
        <v>600</v>
      </c>
      <c r="S108" s="6">
        <v>40</v>
      </c>
      <c r="T108" s="6">
        <v>15</v>
      </c>
      <c r="U108" s="6">
        <v>50</v>
      </c>
      <c r="X108" s="6">
        <v>3</v>
      </c>
      <c r="AA108" s="6">
        <v>15</v>
      </c>
      <c r="AC108" s="6">
        <v>12</v>
      </c>
      <c r="AF108" s="6">
        <v>1</v>
      </c>
      <c r="AH108" s="6">
        <v>3700</v>
      </c>
      <c r="AI108" s="6">
        <v>400</v>
      </c>
      <c r="AU108" s="6">
        <v>3</v>
      </c>
      <c r="AV108" s="6">
        <v>40</v>
      </c>
      <c r="AX108" s="6">
        <v>200</v>
      </c>
      <c r="BB108" s="6">
        <v>120</v>
      </c>
      <c r="BC108" s="6">
        <v>4</v>
      </c>
      <c r="BD108" s="6">
        <v>100</v>
      </c>
      <c r="BE108" s="6">
        <v>6</v>
      </c>
      <c r="BF108" s="6">
        <v>200</v>
      </c>
      <c r="BI108" s="6">
        <v>2</v>
      </c>
      <c r="BJ108" s="6">
        <v>40</v>
      </c>
      <c r="CB108" s="6">
        <v>1</v>
      </c>
      <c r="CC108" s="6">
        <v>60</v>
      </c>
      <c r="CH108" s="6">
        <v>2</v>
      </c>
      <c r="CI108" s="6">
        <v>100</v>
      </c>
      <c r="CJ108" s="6">
        <v>250</v>
      </c>
      <c r="CN108" s="6">
        <v>40</v>
      </c>
      <c r="CW108" s="6">
        <v>150</v>
      </c>
      <c r="CX108" s="6">
        <v>200</v>
      </c>
      <c r="DF108" s="109"/>
      <c r="DG108" s="102"/>
      <c r="DH108" s="102"/>
      <c r="DI108" s="102"/>
      <c r="DJ108" s="102"/>
      <c r="DK108" s="102"/>
      <c r="DL108" s="102"/>
      <c r="DM108" s="109"/>
      <c r="DN108" s="102"/>
      <c r="DO108" s="109"/>
      <c r="DP108" s="109"/>
      <c r="DQ108" s="109"/>
      <c r="DR108" s="109"/>
      <c r="DS108" s="109"/>
      <c r="DT108" s="109"/>
      <c r="DU108" s="109"/>
      <c r="DV108" s="109"/>
      <c r="DW108" s="110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11"/>
      <c r="EH108" s="109"/>
      <c r="EI108" s="109"/>
      <c r="EJ108" s="109"/>
      <c r="EK108" s="109"/>
      <c r="EL108" s="109"/>
      <c r="EM108" s="109"/>
      <c r="EN108" s="109"/>
      <c r="EO108" s="109"/>
      <c r="EP108"/>
      <c r="EQ108" s="8"/>
      <c r="ES108"/>
      <c r="ET108"/>
      <c r="EU108" s="8"/>
      <c r="EV108" s="79"/>
      <c r="EY108" s="62"/>
    </row>
    <row r="109" spans="1:155" ht="17" x14ac:dyDescent="0.2">
      <c r="B109" s="6">
        <v>6</v>
      </c>
      <c r="C109" s="6" t="s">
        <v>1461</v>
      </c>
      <c r="E109" s="33">
        <v>1</v>
      </c>
      <c r="G109" s="6">
        <v>36</v>
      </c>
      <c r="I109" s="6">
        <v>8</v>
      </c>
      <c r="K109" s="6">
        <v>1000</v>
      </c>
      <c r="N109" s="6">
        <v>5</v>
      </c>
      <c r="R109" s="6">
        <v>50</v>
      </c>
      <c r="T109" s="6">
        <v>36</v>
      </c>
      <c r="AA109" s="6">
        <v>14</v>
      </c>
      <c r="AB109" s="6">
        <v>3</v>
      </c>
      <c r="AC109" s="6">
        <v>12</v>
      </c>
      <c r="AE109" s="6">
        <v>2</v>
      </c>
      <c r="AF109" s="6">
        <v>1</v>
      </c>
      <c r="AG109" s="6">
        <v>3</v>
      </c>
      <c r="AH109" s="6">
        <v>3300</v>
      </c>
      <c r="AI109" s="6">
        <v>100</v>
      </c>
      <c r="DF109" s="109"/>
      <c r="DG109" s="102"/>
      <c r="DH109" s="102"/>
      <c r="DI109" s="102"/>
      <c r="DJ109" s="102"/>
      <c r="DK109" s="102"/>
      <c r="DL109" s="102"/>
      <c r="DM109" s="109"/>
      <c r="DN109" s="102"/>
      <c r="DO109" s="109"/>
      <c r="DP109" s="109"/>
      <c r="DQ109" s="109"/>
      <c r="DR109" s="109"/>
      <c r="DS109" s="109"/>
      <c r="DT109" s="109"/>
      <c r="DU109" s="109"/>
      <c r="DV109" s="109"/>
      <c r="DW109" s="110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11"/>
      <c r="EH109" s="109"/>
      <c r="EI109" s="109"/>
      <c r="EJ109" s="109"/>
      <c r="EK109" s="109"/>
      <c r="EL109" s="109"/>
      <c r="EM109" s="109"/>
      <c r="EN109" s="109"/>
      <c r="EO109" s="109"/>
      <c r="EP109"/>
      <c r="EQ109" s="8"/>
      <c r="ES109"/>
      <c r="ET109"/>
      <c r="EU109" s="8"/>
      <c r="EV109" s="79"/>
      <c r="EY109" s="62"/>
    </row>
    <row r="110" spans="1:155" ht="17" x14ac:dyDescent="0.2">
      <c r="B110" s="6">
        <v>7</v>
      </c>
      <c r="C110" s="6" t="s">
        <v>1095</v>
      </c>
      <c r="E110" s="33">
        <v>1</v>
      </c>
      <c r="G110" s="6">
        <v>60</v>
      </c>
      <c r="H110" s="6">
        <v>6</v>
      </c>
      <c r="I110" s="6">
        <v>10</v>
      </c>
      <c r="K110" s="6">
        <v>1500</v>
      </c>
      <c r="N110" s="6">
        <v>15</v>
      </c>
      <c r="R110" s="6">
        <v>300</v>
      </c>
      <c r="T110" s="6">
        <v>20</v>
      </c>
      <c r="AA110" s="6">
        <v>0</v>
      </c>
      <c r="BA110" s="6">
        <v>5</v>
      </c>
      <c r="BB110" s="6">
        <v>100</v>
      </c>
      <c r="BE110" s="6">
        <v>10</v>
      </c>
      <c r="BF110" s="6">
        <v>300</v>
      </c>
      <c r="BK110" s="6">
        <v>20</v>
      </c>
      <c r="CH110" s="6">
        <v>4</v>
      </c>
      <c r="CI110" s="6">
        <v>150</v>
      </c>
      <c r="CJ110" s="6">
        <v>150</v>
      </c>
      <c r="CN110" s="6">
        <v>30</v>
      </c>
      <c r="DF110" s="109"/>
      <c r="DG110" s="102"/>
      <c r="DH110" s="102"/>
      <c r="DI110" s="102"/>
      <c r="DJ110" s="102"/>
      <c r="DK110" s="102"/>
      <c r="DL110" s="102"/>
      <c r="DM110" s="109"/>
      <c r="DN110" s="102"/>
      <c r="DO110" s="109"/>
      <c r="DP110" s="109"/>
      <c r="DQ110" s="109"/>
      <c r="DR110" s="109"/>
      <c r="DS110" s="109"/>
      <c r="DT110" s="109"/>
      <c r="DU110" s="109"/>
      <c r="DV110" s="109"/>
      <c r="DW110" s="110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11"/>
      <c r="EH110" s="109"/>
      <c r="EI110" s="109"/>
      <c r="EJ110" s="109"/>
      <c r="EK110" s="109"/>
      <c r="EL110" s="109"/>
      <c r="EM110" s="109"/>
      <c r="EN110" s="109"/>
      <c r="EO110" s="109"/>
      <c r="EP110"/>
      <c r="EQ110" s="8"/>
      <c r="ES110"/>
      <c r="ET110"/>
      <c r="EU110" s="8"/>
      <c r="EV110" s="79"/>
      <c r="EY110" s="62"/>
    </row>
    <row r="111" spans="1:155" ht="17" x14ac:dyDescent="0.2">
      <c r="B111" s="6">
        <v>8</v>
      </c>
      <c r="C111" s="6" t="s">
        <v>879</v>
      </c>
      <c r="D111" s="33">
        <v>1</v>
      </c>
      <c r="G111" s="6">
        <v>55</v>
      </c>
      <c r="H111" s="6">
        <v>6</v>
      </c>
      <c r="I111" s="6">
        <v>12</v>
      </c>
      <c r="K111" s="6">
        <v>2500</v>
      </c>
      <c r="L111" s="6">
        <v>150</v>
      </c>
      <c r="M111" s="6">
        <v>650</v>
      </c>
      <c r="P111" s="6">
        <v>150</v>
      </c>
      <c r="Q111" s="6">
        <v>30</v>
      </c>
      <c r="R111" s="6">
        <v>800</v>
      </c>
      <c r="S111" s="6">
        <v>15</v>
      </c>
      <c r="T111" s="6">
        <v>30</v>
      </c>
      <c r="U111" s="6">
        <v>30</v>
      </c>
      <c r="X111" s="6">
        <v>2</v>
      </c>
      <c r="AA111" s="6">
        <v>0</v>
      </c>
      <c r="AU111" s="6">
        <v>4</v>
      </c>
      <c r="AV111" s="6">
        <v>20</v>
      </c>
      <c r="AX111" s="6">
        <v>120</v>
      </c>
      <c r="BC111" s="6">
        <v>3</v>
      </c>
      <c r="BD111" s="6">
        <v>150</v>
      </c>
      <c r="BE111" s="6">
        <v>4</v>
      </c>
      <c r="BF111" s="6">
        <v>120</v>
      </c>
      <c r="BI111" s="6">
        <v>2</v>
      </c>
      <c r="BJ111" s="6">
        <v>20</v>
      </c>
      <c r="BL111" s="6">
        <v>9</v>
      </c>
      <c r="CB111" s="6">
        <v>0.5</v>
      </c>
      <c r="CC111" s="6">
        <v>50</v>
      </c>
      <c r="CH111" s="6">
        <v>2</v>
      </c>
      <c r="CI111" s="6">
        <v>80</v>
      </c>
      <c r="CJ111" s="6">
        <v>200</v>
      </c>
      <c r="CN111" s="6">
        <v>50</v>
      </c>
      <c r="CW111" s="6">
        <v>90</v>
      </c>
      <c r="CX111" s="6">
        <v>80</v>
      </c>
      <c r="DF111" s="109"/>
      <c r="DG111" s="102"/>
      <c r="DH111" s="102"/>
      <c r="DI111" s="102"/>
      <c r="DJ111" s="102"/>
      <c r="DK111" s="102"/>
      <c r="DL111" s="102"/>
      <c r="DM111" s="109"/>
      <c r="DN111" s="102"/>
      <c r="DO111" s="109"/>
      <c r="DP111" s="109"/>
      <c r="DQ111" s="109"/>
      <c r="DR111" s="109"/>
      <c r="DS111" s="109"/>
      <c r="DT111" s="109"/>
      <c r="DU111" s="109"/>
      <c r="DV111" s="109"/>
      <c r="DW111" s="110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11"/>
      <c r="EH111" s="109"/>
      <c r="EI111" s="109"/>
      <c r="EJ111" s="109"/>
      <c r="EK111" s="109"/>
      <c r="EL111" s="109"/>
      <c r="EM111" s="109"/>
      <c r="EN111" s="109"/>
      <c r="EO111" s="109"/>
      <c r="EP111"/>
      <c r="EQ111" s="8"/>
      <c r="ES111"/>
      <c r="ET111"/>
      <c r="EU111" s="8"/>
      <c r="EV111" s="79"/>
      <c r="EY111" s="62"/>
    </row>
    <row r="112" spans="1:155" ht="17" x14ac:dyDescent="0.2">
      <c r="B112" s="6">
        <v>9</v>
      </c>
      <c r="C112" s="6" t="s">
        <v>209</v>
      </c>
      <c r="D112" s="33">
        <v>1</v>
      </c>
      <c r="G112" s="6">
        <v>39</v>
      </c>
      <c r="H112" s="6">
        <v>3</v>
      </c>
      <c r="I112" s="6">
        <v>10</v>
      </c>
      <c r="K112" s="6">
        <v>3000</v>
      </c>
      <c r="L112" s="6">
        <v>150</v>
      </c>
      <c r="M112" s="6">
        <v>400</v>
      </c>
      <c r="R112" s="6">
        <v>300</v>
      </c>
      <c r="S112" s="6">
        <v>15</v>
      </c>
      <c r="T112" s="6">
        <v>20</v>
      </c>
      <c r="U112" s="6">
        <v>15</v>
      </c>
      <c r="X112" s="6">
        <v>2</v>
      </c>
      <c r="AA112" s="6">
        <v>7</v>
      </c>
      <c r="AB112" s="6">
        <v>8</v>
      </c>
      <c r="AC112" s="6">
        <v>7</v>
      </c>
      <c r="AD112" s="6">
        <v>3</v>
      </c>
      <c r="AE112" s="6">
        <v>2</v>
      </c>
      <c r="AF112" s="6">
        <v>1</v>
      </c>
      <c r="AI112" s="6">
        <v>1200</v>
      </c>
      <c r="AU112" s="6">
        <v>4</v>
      </c>
      <c r="AV112" s="6">
        <v>20</v>
      </c>
      <c r="AX112" s="6">
        <v>45</v>
      </c>
      <c r="BC112" s="6">
        <v>2</v>
      </c>
      <c r="BD112" s="6">
        <v>125</v>
      </c>
      <c r="BE112" s="6">
        <v>3</v>
      </c>
      <c r="BF112" s="6">
        <v>150</v>
      </c>
      <c r="CB112" s="6">
        <v>0.33300000000000002</v>
      </c>
      <c r="CC112" s="6">
        <v>60</v>
      </c>
      <c r="CH112" s="6">
        <v>18</v>
      </c>
      <c r="CI112" s="6">
        <v>40</v>
      </c>
      <c r="CJ112" s="6">
        <v>250</v>
      </c>
      <c r="CN112" s="6">
        <v>50</v>
      </c>
      <c r="CW112" s="6">
        <v>50</v>
      </c>
      <c r="CX112" s="6">
        <v>60</v>
      </c>
      <c r="DF112" s="109"/>
      <c r="DG112" s="102"/>
      <c r="DH112" s="102"/>
      <c r="DI112" s="102"/>
      <c r="DJ112" s="102"/>
      <c r="DK112" s="102"/>
      <c r="DL112" s="102"/>
      <c r="DM112" s="109"/>
      <c r="DN112" s="102"/>
      <c r="DO112" s="109"/>
      <c r="DP112" s="109"/>
      <c r="DQ112" s="109"/>
      <c r="DR112" s="109"/>
      <c r="DS112" s="109"/>
      <c r="DT112" s="109"/>
      <c r="DU112" s="109"/>
      <c r="DV112" s="109"/>
      <c r="DW112" s="110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11"/>
      <c r="EH112" s="109"/>
      <c r="EI112" s="109"/>
      <c r="EJ112" s="109"/>
      <c r="EK112" s="109"/>
      <c r="EL112" s="109"/>
      <c r="EM112" s="109"/>
      <c r="EN112" s="109"/>
      <c r="EO112" s="109"/>
      <c r="EP112"/>
      <c r="EQ112" s="8"/>
      <c r="ES112"/>
      <c r="ET112"/>
      <c r="EU112" s="8"/>
      <c r="EV112" s="79"/>
      <c r="EY112" s="62"/>
    </row>
    <row r="113" spans="1:155" s="38" customFormat="1" ht="17" x14ac:dyDescent="0.2">
      <c r="B113" s="38">
        <v>10</v>
      </c>
      <c r="C113" s="38" t="s">
        <v>1462</v>
      </c>
      <c r="D113" s="63">
        <v>1</v>
      </c>
      <c r="E113" s="63"/>
      <c r="F113" s="63"/>
      <c r="G113" s="38">
        <v>6</v>
      </c>
      <c r="K113" s="38">
        <v>250</v>
      </c>
      <c r="L113" s="38">
        <v>5</v>
      </c>
      <c r="M113" s="38">
        <v>38</v>
      </c>
      <c r="N113" s="38">
        <v>5</v>
      </c>
      <c r="R113" s="38">
        <v>50</v>
      </c>
      <c r="T113" s="38">
        <v>6</v>
      </c>
      <c r="AA113" s="38">
        <v>1</v>
      </c>
      <c r="AC113" s="38">
        <v>1</v>
      </c>
      <c r="AE113" s="38">
        <v>1</v>
      </c>
      <c r="AH113" s="38">
        <v>300</v>
      </c>
      <c r="AI113" s="38">
        <v>40</v>
      </c>
      <c r="AU113" s="38">
        <v>1</v>
      </c>
      <c r="AV113" s="38">
        <v>7</v>
      </c>
      <c r="AX113" s="38">
        <v>40</v>
      </c>
      <c r="CB113" s="38">
        <v>0.5</v>
      </c>
      <c r="CC113" s="38">
        <v>80</v>
      </c>
      <c r="CY113" s="101"/>
      <c r="CZ113" s="101"/>
      <c r="DA113" s="101"/>
      <c r="DB113" s="101"/>
      <c r="DC113" s="101"/>
      <c r="DD113" s="102"/>
      <c r="DE113" s="102"/>
      <c r="DF113" s="109"/>
      <c r="DG113" s="102"/>
      <c r="DH113" s="102"/>
      <c r="DI113" s="102"/>
      <c r="DJ113" s="102"/>
      <c r="DK113" s="102"/>
      <c r="DL113" s="102"/>
      <c r="DM113" s="109"/>
      <c r="DN113" s="102"/>
      <c r="DO113" s="109"/>
      <c r="DP113" s="109"/>
      <c r="DQ113" s="109"/>
      <c r="DR113" s="109"/>
      <c r="DS113" s="109"/>
      <c r="DT113" s="109"/>
      <c r="DU113" s="109"/>
      <c r="DV113" s="109"/>
      <c r="DW113" s="110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11"/>
      <c r="EH113" s="109"/>
      <c r="EI113" s="109"/>
      <c r="EJ113" s="109"/>
      <c r="EK113" s="109"/>
      <c r="EL113" s="109"/>
      <c r="EM113" s="109"/>
      <c r="EN113" s="109"/>
      <c r="EO113" s="109"/>
      <c r="EP113" s="74"/>
      <c r="EQ113" s="75"/>
      <c r="ES113" s="74"/>
      <c r="ET113" s="74"/>
      <c r="EU113" s="75"/>
      <c r="EV113" s="79"/>
      <c r="EW113" s="78"/>
      <c r="EY113" s="62"/>
    </row>
    <row r="114" spans="1:155" ht="17" x14ac:dyDescent="0.2">
      <c r="A114" s="6">
        <v>12</v>
      </c>
      <c r="B114" s="6">
        <v>1</v>
      </c>
      <c r="C114" s="6" t="s">
        <v>758</v>
      </c>
      <c r="D114" s="33">
        <v>1</v>
      </c>
      <c r="G114" s="6">
        <v>7</v>
      </c>
      <c r="I114" s="6">
        <v>8</v>
      </c>
      <c r="K114" s="6">
        <v>1500</v>
      </c>
      <c r="L114" s="6">
        <v>10</v>
      </c>
      <c r="M114" s="6">
        <v>250</v>
      </c>
      <c r="O114" s="6">
        <v>8</v>
      </c>
      <c r="R114" s="6">
        <v>200</v>
      </c>
      <c r="S114" s="6">
        <v>2</v>
      </c>
      <c r="T114" s="6">
        <v>2</v>
      </c>
      <c r="U114" s="6">
        <v>3</v>
      </c>
      <c r="X114" s="6">
        <v>2</v>
      </c>
      <c r="AA114" s="6">
        <v>1</v>
      </c>
      <c r="AI114" s="6">
        <v>100</v>
      </c>
      <c r="AU114" s="6">
        <v>1</v>
      </c>
      <c r="AV114" s="6">
        <v>6</v>
      </c>
      <c r="AX114" s="6">
        <v>88</v>
      </c>
      <c r="BC114" s="6">
        <v>1</v>
      </c>
      <c r="BD114" s="6">
        <v>80</v>
      </c>
      <c r="CB114" s="6">
        <v>0.5</v>
      </c>
      <c r="CC114" s="6">
        <v>50</v>
      </c>
      <c r="DF114" s="109"/>
      <c r="DG114" s="102"/>
      <c r="DH114" s="102"/>
      <c r="DI114" s="102"/>
      <c r="DJ114" s="102"/>
      <c r="DK114" s="102"/>
      <c r="DL114" s="102"/>
      <c r="DM114" s="109"/>
      <c r="DN114" s="102"/>
      <c r="DO114" s="109"/>
      <c r="DP114" s="109"/>
      <c r="DQ114" s="109"/>
      <c r="DR114" s="109"/>
      <c r="DS114" s="109"/>
      <c r="DT114" s="109"/>
      <c r="DU114" s="109"/>
      <c r="DV114" s="109"/>
      <c r="DW114" s="110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11"/>
      <c r="EH114" s="109"/>
      <c r="EI114" s="109"/>
      <c r="EJ114" s="109"/>
      <c r="EK114" s="109"/>
      <c r="EL114" s="109"/>
      <c r="EM114" s="109"/>
      <c r="EN114" s="109"/>
      <c r="EO114" s="109"/>
      <c r="EP114"/>
      <c r="EQ114" s="8"/>
      <c r="ES114"/>
      <c r="ET114"/>
      <c r="EU114" s="8"/>
      <c r="EV114" s="79"/>
      <c r="EY114" s="62"/>
    </row>
    <row r="115" spans="1:155" ht="17" x14ac:dyDescent="0.2">
      <c r="B115" s="6">
        <v>2</v>
      </c>
      <c r="C115" s="6" t="s">
        <v>764</v>
      </c>
      <c r="D115" s="33">
        <v>1</v>
      </c>
      <c r="G115" s="6">
        <v>80</v>
      </c>
      <c r="H115" s="6">
        <v>20</v>
      </c>
      <c r="I115" s="6">
        <v>10</v>
      </c>
      <c r="K115" s="6">
        <v>4000</v>
      </c>
      <c r="L115" s="6">
        <v>300</v>
      </c>
      <c r="M115" s="6">
        <v>500</v>
      </c>
      <c r="N115" s="6">
        <v>15</v>
      </c>
      <c r="R115" s="6">
        <v>750</v>
      </c>
      <c r="S115" s="6">
        <v>40</v>
      </c>
      <c r="T115" s="6">
        <v>40</v>
      </c>
      <c r="U115" s="6">
        <v>40</v>
      </c>
      <c r="X115" s="6">
        <v>7</v>
      </c>
      <c r="AA115" s="6">
        <v>9</v>
      </c>
      <c r="AB115" s="6">
        <v>6</v>
      </c>
      <c r="AC115" s="6">
        <v>8</v>
      </c>
      <c r="AH115" s="6">
        <v>2500</v>
      </c>
      <c r="AM115" s="6">
        <v>1</v>
      </c>
      <c r="AU115" s="6">
        <v>3</v>
      </c>
      <c r="AV115" s="6">
        <v>15</v>
      </c>
      <c r="AX115" s="6">
        <v>75</v>
      </c>
      <c r="AY115" s="6">
        <v>5</v>
      </c>
      <c r="AZ115" s="6">
        <v>160</v>
      </c>
      <c r="BC115" s="6">
        <v>3</v>
      </c>
      <c r="BD115" s="6">
        <v>250</v>
      </c>
      <c r="BE115" s="6">
        <v>11</v>
      </c>
      <c r="BF115" s="6">
        <v>370</v>
      </c>
      <c r="BI115" s="6">
        <v>5</v>
      </c>
      <c r="BJ115" s="6">
        <v>105</v>
      </c>
      <c r="CB115" s="6">
        <v>2</v>
      </c>
      <c r="CC115" s="6">
        <v>150</v>
      </c>
      <c r="CH115" s="6">
        <v>6</v>
      </c>
      <c r="CI115" s="6">
        <v>300</v>
      </c>
      <c r="CJ115" s="6">
        <v>400</v>
      </c>
      <c r="CN115" s="6">
        <v>75</v>
      </c>
      <c r="CT115" s="6">
        <v>20</v>
      </c>
      <c r="CW115" s="6">
        <v>40</v>
      </c>
      <c r="CX115" s="6">
        <v>40</v>
      </c>
      <c r="DF115" s="109"/>
      <c r="DG115" s="102"/>
      <c r="DH115" s="102"/>
      <c r="DI115" s="102"/>
      <c r="DJ115" s="102"/>
      <c r="DK115" s="102"/>
      <c r="DL115" s="102"/>
      <c r="DM115" s="109"/>
      <c r="DN115" s="102"/>
      <c r="DO115" s="109"/>
      <c r="DP115" s="109"/>
      <c r="DQ115" s="109"/>
      <c r="DR115" s="109"/>
      <c r="DS115" s="109"/>
      <c r="DT115" s="109"/>
      <c r="DU115" s="109"/>
      <c r="DV115" s="109"/>
      <c r="DW115" s="110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11"/>
      <c r="EH115" s="109"/>
      <c r="EI115" s="109"/>
      <c r="EJ115" s="109"/>
      <c r="EK115" s="109"/>
      <c r="EL115" s="109"/>
      <c r="EM115" s="109"/>
      <c r="EN115" s="109"/>
      <c r="EO115" s="109"/>
      <c r="EP115"/>
      <c r="EQ115" s="8"/>
      <c r="ES115"/>
      <c r="ET115"/>
      <c r="EU115" s="8"/>
      <c r="EV115" s="79"/>
      <c r="EY115" s="62"/>
    </row>
    <row r="116" spans="1:155" ht="17" x14ac:dyDescent="0.2">
      <c r="B116" s="6">
        <v>3</v>
      </c>
      <c r="C116" s="6" t="s">
        <v>1090</v>
      </c>
      <c r="D116" s="33">
        <v>1</v>
      </c>
      <c r="G116" s="6">
        <v>10</v>
      </c>
      <c r="K116" s="6">
        <v>500</v>
      </c>
      <c r="L116" s="6">
        <v>10</v>
      </c>
      <c r="M116" s="6">
        <v>125</v>
      </c>
      <c r="N116" s="6">
        <v>5</v>
      </c>
      <c r="R116" s="6">
        <v>125</v>
      </c>
      <c r="S116" s="6">
        <v>1</v>
      </c>
      <c r="T116" s="6">
        <v>6</v>
      </c>
      <c r="U116" s="6">
        <v>2</v>
      </c>
      <c r="X116" s="6">
        <v>1</v>
      </c>
      <c r="AA116" s="6">
        <v>2</v>
      </c>
      <c r="AC116" s="6">
        <v>2</v>
      </c>
      <c r="AI116" s="6">
        <v>125</v>
      </c>
      <c r="AK116" s="6">
        <v>1</v>
      </c>
      <c r="AS116" s="6">
        <v>1</v>
      </c>
      <c r="AT116" s="6">
        <v>6</v>
      </c>
      <c r="AV116" s="6">
        <v>12</v>
      </c>
      <c r="AX116" s="6">
        <v>80</v>
      </c>
      <c r="BC116" s="6">
        <v>1</v>
      </c>
      <c r="BD116" s="6">
        <v>25</v>
      </c>
      <c r="CB116" s="6">
        <v>0.25</v>
      </c>
      <c r="CC116" s="6">
        <v>15</v>
      </c>
      <c r="CH116" s="6">
        <v>2</v>
      </c>
      <c r="CI116" s="6">
        <v>80</v>
      </c>
      <c r="CJ116" s="6">
        <v>200</v>
      </c>
      <c r="CN116" s="6">
        <v>50</v>
      </c>
      <c r="DF116" s="109"/>
      <c r="DG116" s="102"/>
      <c r="DH116" s="102"/>
      <c r="DI116" s="102"/>
      <c r="DJ116" s="102"/>
      <c r="DK116" s="102"/>
      <c r="DL116" s="102"/>
      <c r="DM116" s="109"/>
      <c r="DN116" s="102"/>
      <c r="DO116" s="109"/>
      <c r="DP116" s="109"/>
      <c r="DQ116" s="109"/>
      <c r="DR116" s="109"/>
      <c r="DS116" s="109"/>
      <c r="DT116" s="109"/>
      <c r="DU116" s="109"/>
      <c r="DV116" s="109"/>
      <c r="DW116" s="110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11"/>
      <c r="EH116" s="109"/>
      <c r="EI116" s="109"/>
      <c r="EJ116" s="109"/>
      <c r="EK116" s="109"/>
      <c r="EL116" s="109"/>
      <c r="EM116" s="109"/>
      <c r="EN116" s="109"/>
      <c r="EO116" s="109"/>
      <c r="EP116"/>
      <c r="EQ116" s="8"/>
      <c r="ES116"/>
      <c r="ET116"/>
      <c r="EU116" s="8"/>
      <c r="EV116" s="79"/>
      <c r="EY116" s="62"/>
    </row>
    <row r="117" spans="1:155" ht="17" x14ac:dyDescent="0.2">
      <c r="B117" s="6">
        <v>4</v>
      </c>
      <c r="C117" s="6" t="s">
        <v>767</v>
      </c>
      <c r="D117" s="33">
        <v>1</v>
      </c>
      <c r="G117" s="6">
        <v>50</v>
      </c>
      <c r="H117" s="6">
        <v>18</v>
      </c>
      <c r="I117" s="6">
        <v>15</v>
      </c>
      <c r="K117" s="6">
        <v>3500</v>
      </c>
      <c r="L117" s="6">
        <v>150</v>
      </c>
      <c r="M117" s="6">
        <v>700</v>
      </c>
      <c r="N117" s="6">
        <v>5</v>
      </c>
      <c r="P117" s="6">
        <v>75</v>
      </c>
      <c r="Q117" s="6">
        <v>60</v>
      </c>
      <c r="R117" s="6">
        <v>700</v>
      </c>
      <c r="S117" s="6">
        <v>20</v>
      </c>
      <c r="T117" s="6">
        <v>25</v>
      </c>
      <c r="U117" s="6">
        <v>20</v>
      </c>
      <c r="X117" s="6">
        <v>6</v>
      </c>
      <c r="AA117" s="6">
        <v>4</v>
      </c>
      <c r="AB117" s="6">
        <v>7</v>
      </c>
      <c r="AC117" s="6">
        <v>5</v>
      </c>
      <c r="AE117" s="6">
        <v>3</v>
      </c>
      <c r="AI117" s="6">
        <v>800</v>
      </c>
      <c r="AU117" s="6">
        <v>2</v>
      </c>
      <c r="AV117" s="6">
        <v>20</v>
      </c>
      <c r="AX117" s="6">
        <v>120</v>
      </c>
      <c r="BC117" s="6">
        <v>2</v>
      </c>
      <c r="BD117" s="6">
        <v>50</v>
      </c>
      <c r="BE117" s="6">
        <v>3</v>
      </c>
      <c r="BF117" s="6">
        <v>100</v>
      </c>
      <c r="BI117" s="6">
        <v>5</v>
      </c>
      <c r="BJ117" s="6">
        <v>75</v>
      </c>
      <c r="CB117" s="6">
        <v>0.5</v>
      </c>
      <c r="CC117" s="6">
        <v>78</v>
      </c>
      <c r="CH117" s="6">
        <v>2</v>
      </c>
      <c r="CI117" s="6">
        <v>100</v>
      </c>
      <c r="CJ117" s="6">
        <v>1000</v>
      </c>
      <c r="CN117" s="6">
        <v>200</v>
      </c>
      <c r="CW117" s="6">
        <v>50</v>
      </c>
      <c r="CX117" s="6">
        <v>75</v>
      </c>
      <c r="DF117" s="109"/>
      <c r="DG117" s="102"/>
      <c r="DH117" s="102"/>
      <c r="DI117" s="102"/>
      <c r="DJ117" s="102"/>
      <c r="DK117" s="102"/>
      <c r="DL117" s="102"/>
      <c r="DM117" s="109"/>
      <c r="DN117" s="102"/>
      <c r="DO117" s="109"/>
      <c r="DP117" s="109"/>
      <c r="DQ117" s="109"/>
      <c r="DR117" s="109"/>
      <c r="DS117" s="109"/>
      <c r="DT117" s="109"/>
      <c r="DU117" s="109"/>
      <c r="DV117" s="109"/>
      <c r="DW117" s="110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11"/>
      <c r="EH117" s="109"/>
      <c r="EI117" s="109"/>
      <c r="EJ117" s="109"/>
      <c r="EK117" s="109"/>
      <c r="EL117" s="109"/>
      <c r="EM117" s="109"/>
      <c r="EN117" s="109"/>
      <c r="EO117" s="109"/>
      <c r="EP117"/>
      <c r="EQ117" s="8"/>
      <c r="ES117"/>
      <c r="ET117"/>
      <c r="EU117" s="8"/>
      <c r="EV117" s="79"/>
      <c r="EY117" s="62"/>
    </row>
    <row r="118" spans="1:155" ht="17" x14ac:dyDescent="0.2">
      <c r="B118" s="6">
        <v>5</v>
      </c>
      <c r="C118" s="6" t="s">
        <v>493</v>
      </c>
      <c r="D118" s="33">
        <v>1</v>
      </c>
      <c r="G118" s="6">
        <v>65</v>
      </c>
      <c r="H118" s="6">
        <v>8</v>
      </c>
      <c r="I118" s="6">
        <v>18</v>
      </c>
      <c r="K118" s="6">
        <v>4800</v>
      </c>
      <c r="N118" s="6">
        <v>10</v>
      </c>
      <c r="R118" s="6">
        <v>200</v>
      </c>
      <c r="S118" s="6">
        <v>30</v>
      </c>
      <c r="T118" s="6">
        <v>20</v>
      </c>
      <c r="U118" s="6">
        <v>30</v>
      </c>
      <c r="AA118" s="6">
        <v>0</v>
      </c>
      <c r="AY118" s="6">
        <v>6</v>
      </c>
      <c r="AZ118" s="6">
        <v>100</v>
      </c>
      <c r="BI118" s="6">
        <v>5</v>
      </c>
      <c r="BJ118" s="6">
        <v>10</v>
      </c>
      <c r="CB118" s="6">
        <v>0.5</v>
      </c>
      <c r="CH118" s="6">
        <v>2</v>
      </c>
      <c r="CI118" s="6">
        <v>80</v>
      </c>
      <c r="CJ118" s="6">
        <v>400</v>
      </c>
      <c r="CN118" s="6">
        <v>75</v>
      </c>
      <c r="CW118" s="6">
        <v>10</v>
      </c>
      <c r="CX118" s="6">
        <v>25</v>
      </c>
      <c r="DF118" s="109"/>
      <c r="DG118" s="102"/>
      <c r="DH118" s="102"/>
      <c r="DI118" s="102"/>
      <c r="DJ118" s="102"/>
      <c r="DK118" s="102"/>
      <c r="DL118" s="102"/>
      <c r="DM118" s="109"/>
      <c r="DN118" s="102"/>
      <c r="DO118" s="109"/>
      <c r="DP118" s="109"/>
      <c r="DQ118" s="109"/>
      <c r="DR118" s="109"/>
      <c r="DS118" s="109"/>
      <c r="DT118" s="109"/>
      <c r="DU118" s="109"/>
      <c r="DV118" s="109"/>
      <c r="DW118" s="110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11"/>
      <c r="EH118" s="109"/>
      <c r="EI118" s="109"/>
      <c r="EJ118" s="109"/>
      <c r="EK118" s="109"/>
      <c r="EL118" s="109"/>
      <c r="EM118" s="109"/>
      <c r="EN118" s="109"/>
      <c r="EO118" s="109"/>
      <c r="EP118"/>
      <c r="EQ118" s="8"/>
      <c r="ES118"/>
      <c r="ET118"/>
      <c r="EU118" s="8"/>
      <c r="EV118" s="79"/>
      <c r="EY118" s="62"/>
    </row>
    <row r="119" spans="1:155" ht="17" x14ac:dyDescent="0.2">
      <c r="B119" s="6">
        <v>6</v>
      </c>
      <c r="C119" s="6" t="s">
        <v>1463</v>
      </c>
      <c r="D119" s="33">
        <v>1</v>
      </c>
      <c r="G119" s="6">
        <v>65</v>
      </c>
      <c r="H119" s="6">
        <v>5</v>
      </c>
      <c r="I119" s="6">
        <v>10</v>
      </c>
      <c r="K119" s="6">
        <v>3000</v>
      </c>
      <c r="L119" s="6">
        <v>200</v>
      </c>
      <c r="M119" s="6">
        <v>1000</v>
      </c>
      <c r="N119" s="6">
        <v>50</v>
      </c>
      <c r="O119" s="6">
        <v>6</v>
      </c>
      <c r="P119" s="6">
        <v>150</v>
      </c>
      <c r="Q119" s="6">
        <v>35</v>
      </c>
      <c r="R119" s="6">
        <v>800</v>
      </c>
      <c r="S119" s="6">
        <v>30</v>
      </c>
      <c r="T119" s="6">
        <v>20</v>
      </c>
      <c r="U119" s="6">
        <v>40</v>
      </c>
      <c r="X119" s="6">
        <v>4</v>
      </c>
      <c r="AA119" s="6">
        <v>8</v>
      </c>
      <c r="AB119" s="6">
        <v>8</v>
      </c>
      <c r="AC119" s="6">
        <v>2</v>
      </c>
      <c r="AE119" s="6">
        <v>2</v>
      </c>
      <c r="AF119" s="6">
        <v>1</v>
      </c>
      <c r="AH119" s="6">
        <v>2300</v>
      </c>
      <c r="AI119" s="6">
        <v>200</v>
      </c>
      <c r="AU119" s="6">
        <v>1</v>
      </c>
      <c r="AV119" s="6">
        <v>20</v>
      </c>
      <c r="AW119" s="6">
        <v>2</v>
      </c>
      <c r="AX119" s="6">
        <v>120</v>
      </c>
      <c r="BC119" s="6">
        <v>1</v>
      </c>
      <c r="BD119" s="6">
        <v>140</v>
      </c>
      <c r="BE119" s="6">
        <v>4</v>
      </c>
      <c r="BF119" s="6">
        <v>140</v>
      </c>
      <c r="BI119" s="6">
        <v>29</v>
      </c>
      <c r="BJ119" s="6">
        <v>60</v>
      </c>
      <c r="BV119" s="6">
        <v>50</v>
      </c>
      <c r="BW119" s="6">
        <v>10</v>
      </c>
      <c r="CB119" s="6">
        <v>0.25</v>
      </c>
      <c r="CC119" s="6">
        <v>35</v>
      </c>
      <c r="CH119" s="6">
        <v>5</v>
      </c>
      <c r="CI119" s="6">
        <v>150</v>
      </c>
      <c r="CJ119" s="6">
        <v>300</v>
      </c>
      <c r="CN119" s="6">
        <v>50</v>
      </c>
      <c r="CW119" s="6">
        <v>40</v>
      </c>
      <c r="CX119" s="6">
        <v>35</v>
      </c>
      <c r="DF119" s="109"/>
      <c r="DG119" s="102"/>
      <c r="DH119" s="102"/>
      <c r="DI119" s="102"/>
      <c r="DJ119" s="102"/>
      <c r="DK119" s="102"/>
      <c r="DL119" s="102"/>
      <c r="DM119" s="109"/>
      <c r="DN119" s="102"/>
      <c r="DO119" s="109"/>
      <c r="DP119" s="109"/>
      <c r="DQ119" s="109"/>
      <c r="DR119" s="109"/>
      <c r="DS119" s="109"/>
      <c r="DT119" s="109"/>
      <c r="DU119" s="109"/>
      <c r="DV119" s="109"/>
      <c r="DW119" s="110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11"/>
      <c r="EH119" s="109"/>
      <c r="EI119" s="109"/>
      <c r="EJ119" s="109"/>
      <c r="EK119" s="109"/>
      <c r="EL119" s="109"/>
      <c r="EM119" s="109"/>
      <c r="EN119" s="109"/>
      <c r="EO119" s="109"/>
      <c r="EP119"/>
      <c r="EQ119" s="8"/>
      <c r="ES119"/>
      <c r="ET119"/>
      <c r="EU119" s="8"/>
      <c r="EV119" s="79"/>
      <c r="EY119" s="62"/>
    </row>
    <row r="120" spans="1:155" ht="17" x14ac:dyDescent="0.2">
      <c r="B120" s="6">
        <v>7</v>
      </c>
      <c r="C120" s="6" t="s">
        <v>1464</v>
      </c>
      <c r="F120" s="33">
        <v>1</v>
      </c>
      <c r="G120" s="6">
        <v>6</v>
      </c>
      <c r="K120" s="6">
        <v>600</v>
      </c>
      <c r="L120" s="6">
        <v>10</v>
      </c>
      <c r="M120" s="6">
        <v>200</v>
      </c>
      <c r="N120" s="6">
        <v>5</v>
      </c>
      <c r="R120" s="6">
        <v>125</v>
      </c>
      <c r="S120" s="6">
        <v>2</v>
      </c>
      <c r="T120" s="6">
        <v>3</v>
      </c>
      <c r="U120" s="6">
        <v>2</v>
      </c>
      <c r="X120" s="6">
        <v>2</v>
      </c>
      <c r="AA120" s="6">
        <v>1</v>
      </c>
      <c r="AC120" s="6">
        <v>1</v>
      </c>
      <c r="AD120" s="6">
        <v>1</v>
      </c>
      <c r="AF120" s="6">
        <v>1</v>
      </c>
      <c r="AI120" s="6">
        <v>100</v>
      </c>
      <c r="AV120" s="6">
        <v>18</v>
      </c>
      <c r="AX120" s="6">
        <v>180</v>
      </c>
      <c r="BC120" s="6">
        <v>0.5</v>
      </c>
      <c r="BD120" s="6">
        <v>30</v>
      </c>
      <c r="CB120" s="6">
        <v>0.5</v>
      </c>
      <c r="CC120" s="6">
        <v>30</v>
      </c>
      <c r="DF120" s="109"/>
      <c r="DG120" s="102"/>
      <c r="DH120" s="102"/>
      <c r="DI120" s="102"/>
      <c r="DJ120" s="102"/>
      <c r="DK120" s="102"/>
      <c r="DL120" s="102"/>
      <c r="DM120" s="109"/>
      <c r="DN120" s="102"/>
      <c r="DO120" s="109"/>
      <c r="DP120" s="109"/>
      <c r="DQ120" s="109"/>
      <c r="DR120" s="109"/>
      <c r="DS120" s="109"/>
      <c r="DT120" s="109"/>
      <c r="DU120" s="109"/>
      <c r="DV120" s="109"/>
      <c r="DW120" s="110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11"/>
      <c r="EH120" s="109"/>
      <c r="EI120" s="109"/>
      <c r="EJ120" s="109"/>
      <c r="EK120" s="109"/>
      <c r="EL120" s="109"/>
      <c r="EM120" s="109"/>
      <c r="EN120" s="109"/>
      <c r="EO120" s="109"/>
      <c r="EP120"/>
      <c r="EQ120" s="8"/>
      <c r="ES120"/>
      <c r="ET120"/>
      <c r="EU120" s="8"/>
      <c r="EV120" s="79"/>
      <c r="EY120" s="62"/>
    </row>
    <row r="121" spans="1:155" ht="17" x14ac:dyDescent="0.2">
      <c r="B121" s="6">
        <v>8</v>
      </c>
      <c r="C121" s="6" t="s">
        <v>1465</v>
      </c>
      <c r="D121" s="33">
        <v>1</v>
      </c>
      <c r="G121" s="6">
        <v>10</v>
      </c>
      <c r="I121" s="6">
        <v>4</v>
      </c>
      <c r="K121" s="6">
        <v>1000</v>
      </c>
      <c r="L121" s="6">
        <v>20</v>
      </c>
      <c r="M121" s="6">
        <v>225</v>
      </c>
      <c r="N121" s="6">
        <v>5</v>
      </c>
      <c r="O121" s="6">
        <v>10</v>
      </c>
      <c r="R121" s="6">
        <v>125</v>
      </c>
      <c r="S121" s="6">
        <v>3</v>
      </c>
      <c r="U121" s="6">
        <v>3</v>
      </c>
      <c r="X121" s="6">
        <v>2</v>
      </c>
      <c r="AA121" s="6">
        <v>0</v>
      </c>
      <c r="AD121" s="6">
        <v>1</v>
      </c>
      <c r="AE121" s="6">
        <v>2</v>
      </c>
      <c r="AI121" s="6">
        <v>100</v>
      </c>
      <c r="AV121" s="6">
        <v>8</v>
      </c>
      <c r="AX121" s="6">
        <v>10</v>
      </c>
      <c r="BC121" s="6">
        <v>2</v>
      </c>
      <c r="BD121" s="6">
        <v>25</v>
      </c>
      <c r="BI121" s="6">
        <v>10</v>
      </c>
      <c r="BJ121" s="6">
        <v>25</v>
      </c>
      <c r="CB121" s="6">
        <v>0.25</v>
      </c>
      <c r="CC121" s="6">
        <v>30</v>
      </c>
      <c r="CH121" s="6">
        <v>2</v>
      </c>
      <c r="CI121" s="6">
        <v>50</v>
      </c>
      <c r="CJ121" s="6">
        <v>100</v>
      </c>
      <c r="CN121" s="6">
        <v>25</v>
      </c>
      <c r="DF121" s="109"/>
      <c r="DG121" s="102"/>
      <c r="DH121" s="102"/>
      <c r="DI121" s="102"/>
      <c r="DJ121" s="102"/>
      <c r="DK121" s="102"/>
      <c r="DL121" s="102"/>
      <c r="DM121" s="109"/>
      <c r="DN121" s="102"/>
      <c r="DO121" s="109"/>
      <c r="DP121" s="109"/>
      <c r="DQ121" s="109"/>
      <c r="DR121" s="109"/>
      <c r="DS121" s="109"/>
      <c r="DT121" s="109"/>
      <c r="DU121" s="109"/>
      <c r="DV121" s="109"/>
      <c r="DW121" s="110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11"/>
      <c r="EH121" s="109"/>
      <c r="EI121" s="109"/>
      <c r="EJ121" s="109"/>
      <c r="EK121" s="109"/>
      <c r="EL121" s="109"/>
      <c r="EM121" s="109"/>
      <c r="EN121" s="109"/>
      <c r="EO121" s="109"/>
      <c r="EP121"/>
      <c r="EQ121" s="8"/>
      <c r="ES121"/>
      <c r="ET121"/>
      <c r="EU121" s="8"/>
      <c r="EV121" s="79"/>
      <c r="EY121" s="62"/>
    </row>
    <row r="122" spans="1:155" ht="17.25" customHeight="1" x14ac:dyDescent="0.2">
      <c r="B122" s="6">
        <v>9</v>
      </c>
      <c r="C122" s="6" t="s">
        <v>217</v>
      </c>
      <c r="D122" s="33">
        <v>1</v>
      </c>
      <c r="G122" s="6">
        <v>64</v>
      </c>
      <c r="H122" s="6">
        <v>10</v>
      </c>
      <c r="I122" s="6">
        <v>30</v>
      </c>
      <c r="K122" s="6">
        <v>4500</v>
      </c>
      <c r="L122" s="6">
        <v>280</v>
      </c>
      <c r="M122" s="6">
        <v>450</v>
      </c>
      <c r="N122" s="6">
        <v>15</v>
      </c>
      <c r="P122" s="6">
        <v>55</v>
      </c>
      <c r="Q122" s="6">
        <v>15</v>
      </c>
      <c r="R122" s="6">
        <v>750</v>
      </c>
      <c r="S122" s="6">
        <v>20</v>
      </c>
      <c r="T122" s="6">
        <v>30</v>
      </c>
      <c r="U122" s="6">
        <v>20</v>
      </c>
      <c r="X122" s="6">
        <v>4</v>
      </c>
      <c r="AA122" s="6">
        <v>6</v>
      </c>
      <c r="AB122" s="6">
        <v>3</v>
      </c>
      <c r="AC122" s="6">
        <v>5</v>
      </c>
      <c r="AF122" s="6">
        <v>2</v>
      </c>
      <c r="AH122" s="6">
        <v>1900</v>
      </c>
      <c r="AI122" s="6">
        <v>200</v>
      </c>
      <c r="AK122" s="6">
        <v>4</v>
      </c>
      <c r="AL122" s="6">
        <v>2</v>
      </c>
      <c r="AN122" s="6">
        <v>2</v>
      </c>
      <c r="AQ122" s="6">
        <v>1</v>
      </c>
      <c r="AS122" s="6">
        <v>4</v>
      </c>
      <c r="AT122" s="6">
        <v>25</v>
      </c>
      <c r="AU122" s="6">
        <v>2</v>
      </c>
      <c r="AV122" s="6">
        <v>20</v>
      </c>
      <c r="AX122" s="6">
        <v>100</v>
      </c>
      <c r="AY122" s="6">
        <v>2</v>
      </c>
      <c r="AZ122" s="6">
        <v>30</v>
      </c>
      <c r="BC122" s="6">
        <v>3</v>
      </c>
      <c r="BD122" s="6">
        <v>50</v>
      </c>
      <c r="BE122" s="6">
        <v>10</v>
      </c>
      <c r="BF122" s="6">
        <v>259</v>
      </c>
      <c r="BI122" s="6">
        <v>3</v>
      </c>
      <c r="BJ122" s="6">
        <v>25</v>
      </c>
      <c r="CB122" s="6">
        <v>1</v>
      </c>
      <c r="CC122" s="6">
        <v>80</v>
      </c>
      <c r="CH122" s="6">
        <v>3</v>
      </c>
      <c r="CI122" s="6">
        <v>100</v>
      </c>
      <c r="CJ122" s="6">
        <v>800</v>
      </c>
      <c r="CN122" s="6">
        <v>75</v>
      </c>
      <c r="CW122" s="6">
        <v>45</v>
      </c>
      <c r="CX122" s="6">
        <v>50</v>
      </c>
      <c r="DF122" s="109"/>
      <c r="DG122" s="102"/>
      <c r="DH122" s="102"/>
      <c r="DI122" s="102"/>
      <c r="DJ122" s="102"/>
      <c r="DK122" s="102"/>
      <c r="DL122" s="102"/>
      <c r="DM122" s="109"/>
      <c r="DN122" s="102"/>
      <c r="DO122" s="109"/>
      <c r="DP122" s="109"/>
      <c r="DQ122" s="109"/>
      <c r="DR122" s="109"/>
      <c r="DS122" s="109"/>
      <c r="DT122" s="109"/>
      <c r="DU122" s="109"/>
      <c r="DV122" s="109"/>
      <c r="DW122" s="110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11"/>
      <c r="EH122" s="109"/>
      <c r="EI122" s="109"/>
      <c r="EJ122" s="109"/>
      <c r="EK122" s="109"/>
      <c r="EL122" s="109"/>
      <c r="EM122" s="109"/>
      <c r="EN122" s="109"/>
      <c r="EO122" s="109"/>
      <c r="EP122"/>
      <c r="EQ122" s="8"/>
      <c r="ES122"/>
      <c r="ET122"/>
      <c r="EU122" s="8"/>
      <c r="EV122" s="79"/>
      <c r="EY122" s="62"/>
    </row>
    <row r="123" spans="1:155" s="38" customFormat="1" ht="17" x14ac:dyDescent="0.2">
      <c r="B123" s="38">
        <v>10</v>
      </c>
      <c r="C123" s="38" t="s">
        <v>1466</v>
      </c>
      <c r="D123" s="63">
        <v>1</v>
      </c>
      <c r="E123" s="63"/>
      <c r="F123" s="63">
        <v>1</v>
      </c>
      <c r="G123" s="38">
        <v>78</v>
      </c>
      <c r="H123" s="38">
        <v>7</v>
      </c>
      <c r="I123" s="38">
        <v>3</v>
      </c>
      <c r="K123" s="38">
        <v>5000</v>
      </c>
      <c r="L123" s="38">
        <v>100</v>
      </c>
      <c r="M123" s="38">
        <v>500</v>
      </c>
      <c r="N123" s="38">
        <v>20</v>
      </c>
      <c r="R123" s="38">
        <v>800</v>
      </c>
      <c r="S123" s="38">
        <v>25</v>
      </c>
      <c r="T123" s="38">
        <v>25</v>
      </c>
      <c r="U123" s="38">
        <v>25</v>
      </c>
      <c r="X123" s="38">
        <v>5</v>
      </c>
      <c r="AA123" s="38">
        <v>6</v>
      </c>
      <c r="AB123" s="38">
        <v>2</v>
      </c>
      <c r="AC123" s="38">
        <v>5</v>
      </c>
      <c r="AF123" s="38">
        <v>1</v>
      </c>
      <c r="AH123" s="38">
        <v>2000</v>
      </c>
      <c r="AI123" s="38">
        <v>200</v>
      </c>
      <c r="AU123" s="38">
        <v>4</v>
      </c>
      <c r="AV123" s="38">
        <v>30</v>
      </c>
      <c r="AW123" s="38">
        <v>3</v>
      </c>
      <c r="AX123" s="38">
        <v>140</v>
      </c>
      <c r="AY123" s="38">
        <v>4</v>
      </c>
      <c r="AZ123" s="38">
        <v>100</v>
      </c>
      <c r="BC123" s="38">
        <v>3</v>
      </c>
      <c r="BD123" s="38">
        <v>60</v>
      </c>
      <c r="BE123" s="38">
        <v>5</v>
      </c>
      <c r="BF123" s="38">
        <v>150</v>
      </c>
      <c r="BI123" s="38">
        <v>2</v>
      </c>
      <c r="BJ123" s="38">
        <v>30</v>
      </c>
      <c r="BZ123" s="38">
        <v>3</v>
      </c>
      <c r="CA123" s="38">
        <v>2400</v>
      </c>
      <c r="CB123" s="38">
        <v>1</v>
      </c>
      <c r="CC123" s="38">
        <v>90</v>
      </c>
      <c r="CH123" s="38">
        <v>2</v>
      </c>
      <c r="CI123" s="38">
        <v>110</v>
      </c>
      <c r="CJ123" s="38">
        <v>300</v>
      </c>
      <c r="CN123" s="38">
        <v>60</v>
      </c>
      <c r="CW123" s="38">
        <v>25</v>
      </c>
      <c r="CX123" s="38">
        <v>20</v>
      </c>
      <c r="CY123" s="101"/>
      <c r="CZ123" s="101"/>
      <c r="DA123" s="101"/>
      <c r="DB123" s="101"/>
      <c r="DC123" s="101"/>
      <c r="DD123" s="102"/>
      <c r="DE123" s="102"/>
      <c r="DF123" s="109"/>
      <c r="DG123" s="102"/>
      <c r="DH123" s="102"/>
      <c r="DI123" s="102"/>
      <c r="DJ123" s="102"/>
      <c r="DK123" s="102"/>
      <c r="DL123" s="102"/>
      <c r="DM123" s="109"/>
      <c r="DN123" s="102"/>
      <c r="DO123" s="109"/>
      <c r="DP123" s="109"/>
      <c r="DQ123" s="109"/>
      <c r="DR123" s="109"/>
      <c r="DS123" s="109"/>
      <c r="DT123" s="109"/>
      <c r="DU123" s="109"/>
      <c r="DV123" s="109"/>
      <c r="DW123" s="110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11"/>
      <c r="EH123" s="109"/>
      <c r="EI123" s="109"/>
      <c r="EJ123" s="109"/>
      <c r="EK123" s="109"/>
      <c r="EL123" s="109"/>
      <c r="EM123" s="109"/>
      <c r="EN123" s="109"/>
      <c r="EO123" s="109"/>
      <c r="EP123" s="74"/>
      <c r="EQ123" s="75"/>
      <c r="ES123" s="74"/>
      <c r="ET123" s="74"/>
      <c r="EU123" s="75"/>
      <c r="EV123" s="79"/>
      <c r="EW123" s="78"/>
      <c r="EY123" s="62"/>
    </row>
    <row r="124" spans="1:155" ht="17" x14ac:dyDescent="0.2">
      <c r="A124" s="6">
        <v>13</v>
      </c>
      <c r="B124" s="6">
        <v>1</v>
      </c>
      <c r="C124" s="6" t="s">
        <v>1467</v>
      </c>
      <c r="D124" s="33">
        <v>1</v>
      </c>
      <c r="G124" s="6">
        <v>100</v>
      </c>
      <c r="I124" s="6">
        <v>50</v>
      </c>
      <c r="K124" s="6">
        <v>9000</v>
      </c>
      <c r="L124" s="6">
        <v>300</v>
      </c>
      <c r="M124" s="6">
        <v>800</v>
      </c>
      <c r="N124" s="6">
        <v>25</v>
      </c>
      <c r="O124" s="6">
        <v>20</v>
      </c>
      <c r="P124" s="6">
        <v>150</v>
      </c>
      <c r="Q124" s="6">
        <v>48</v>
      </c>
      <c r="R124" s="6">
        <v>800</v>
      </c>
      <c r="S124" s="6">
        <v>40</v>
      </c>
      <c r="T124" s="6">
        <v>30</v>
      </c>
      <c r="U124" s="6">
        <v>30</v>
      </c>
      <c r="X124" s="6">
        <v>4</v>
      </c>
      <c r="AA124" s="6">
        <v>7</v>
      </c>
      <c r="AB124" s="6">
        <v>10</v>
      </c>
      <c r="AC124" s="6">
        <v>6</v>
      </c>
      <c r="AD124" s="6">
        <v>2</v>
      </c>
      <c r="AE124" s="6">
        <v>10</v>
      </c>
      <c r="AI124" s="6">
        <v>1000</v>
      </c>
      <c r="AU124" s="6">
        <v>2</v>
      </c>
      <c r="AV124" s="6">
        <v>20</v>
      </c>
      <c r="AX124" s="6">
        <v>140</v>
      </c>
      <c r="AY124" s="6">
        <v>5</v>
      </c>
      <c r="AZ124" s="6">
        <v>80</v>
      </c>
      <c r="BC124" s="6">
        <v>4</v>
      </c>
      <c r="BD124" s="6">
        <v>100</v>
      </c>
      <c r="BE124" s="6">
        <v>8</v>
      </c>
      <c r="BF124" s="6">
        <v>160</v>
      </c>
      <c r="BI124" s="6">
        <v>5</v>
      </c>
      <c r="BJ124" s="6">
        <v>50</v>
      </c>
      <c r="BL124" s="6">
        <v>5</v>
      </c>
      <c r="BV124" s="6">
        <v>200</v>
      </c>
      <c r="BW124" s="6">
        <v>10</v>
      </c>
      <c r="CB124" s="6">
        <v>0.5</v>
      </c>
      <c r="CC124" s="6">
        <v>50</v>
      </c>
      <c r="CH124" s="6">
        <v>2</v>
      </c>
      <c r="CI124" s="6">
        <v>100</v>
      </c>
      <c r="CJ124" s="6">
        <v>100</v>
      </c>
      <c r="CN124" s="6">
        <v>20</v>
      </c>
      <c r="CW124" s="6">
        <v>50</v>
      </c>
      <c r="CX124" s="6">
        <v>40</v>
      </c>
      <c r="DF124" s="109"/>
      <c r="DG124" s="102"/>
      <c r="DH124" s="102"/>
      <c r="DI124" s="102"/>
      <c r="DJ124" s="102"/>
      <c r="DK124" s="102"/>
      <c r="DL124" s="102"/>
      <c r="DM124" s="109"/>
      <c r="DN124" s="102"/>
      <c r="DO124" s="109"/>
      <c r="DP124" s="109"/>
      <c r="DQ124" s="109"/>
      <c r="DR124" s="109"/>
      <c r="DS124" s="109"/>
      <c r="DT124" s="109"/>
      <c r="DU124" s="109"/>
      <c r="DV124" s="109"/>
      <c r="DW124" s="110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11"/>
      <c r="EH124" s="109"/>
      <c r="EI124" s="109"/>
      <c r="EJ124" s="109"/>
      <c r="EK124" s="109"/>
      <c r="EL124" s="109"/>
      <c r="EM124" s="109"/>
      <c r="EN124" s="109"/>
      <c r="EO124" s="109"/>
      <c r="EP124"/>
      <c r="EQ124" s="8"/>
      <c r="ES124"/>
      <c r="ET124"/>
      <c r="EU124" s="8"/>
      <c r="EV124" s="79"/>
      <c r="EY124" s="62"/>
    </row>
    <row r="125" spans="1:155" ht="17" x14ac:dyDescent="0.2">
      <c r="B125" s="6">
        <v>2</v>
      </c>
      <c r="C125" s="6" t="s">
        <v>1468</v>
      </c>
      <c r="D125" s="33">
        <v>1</v>
      </c>
      <c r="G125" s="6">
        <v>70</v>
      </c>
      <c r="H125" s="6">
        <v>5</v>
      </c>
      <c r="I125" s="6">
        <v>8</v>
      </c>
      <c r="K125" s="6">
        <v>4500</v>
      </c>
      <c r="L125" s="6">
        <v>100</v>
      </c>
      <c r="M125" s="6">
        <v>750</v>
      </c>
      <c r="N125" s="6">
        <v>10</v>
      </c>
      <c r="P125" s="6">
        <v>100</v>
      </c>
      <c r="Q125" s="6">
        <v>20</v>
      </c>
      <c r="R125" s="6">
        <v>650</v>
      </c>
      <c r="S125" s="6">
        <v>16</v>
      </c>
      <c r="T125" s="6">
        <v>20</v>
      </c>
      <c r="U125" s="6">
        <v>20</v>
      </c>
      <c r="X125" s="6">
        <v>4</v>
      </c>
      <c r="AA125" s="6">
        <v>7</v>
      </c>
      <c r="AB125" s="6">
        <v>4</v>
      </c>
      <c r="AC125" s="6">
        <v>4</v>
      </c>
      <c r="AE125" s="6">
        <v>2</v>
      </c>
      <c r="AF125" s="6">
        <v>1</v>
      </c>
      <c r="AI125" s="6">
        <v>900</v>
      </c>
      <c r="AK125" s="6">
        <v>21</v>
      </c>
      <c r="AL125" s="6">
        <v>10</v>
      </c>
      <c r="AM125" s="6">
        <v>13</v>
      </c>
      <c r="AN125" s="6">
        <v>10</v>
      </c>
      <c r="AS125" s="6">
        <v>21</v>
      </c>
      <c r="AT125" s="6">
        <v>100</v>
      </c>
      <c r="AU125" s="6">
        <v>4</v>
      </c>
      <c r="AV125" s="6">
        <v>25</v>
      </c>
      <c r="AX125" s="6">
        <v>130</v>
      </c>
      <c r="BC125" s="6">
        <v>3</v>
      </c>
      <c r="BD125" s="6">
        <v>50</v>
      </c>
      <c r="BE125" s="6">
        <v>9</v>
      </c>
      <c r="BF125" s="6">
        <v>400</v>
      </c>
      <c r="BI125" s="6">
        <v>3</v>
      </c>
      <c r="BJ125" s="6">
        <v>25</v>
      </c>
      <c r="CB125" s="6">
        <v>0.75</v>
      </c>
      <c r="CC125" s="6">
        <v>80</v>
      </c>
      <c r="CH125" s="6">
        <v>2</v>
      </c>
      <c r="CI125" s="6">
        <v>100</v>
      </c>
      <c r="CJ125" s="6">
        <v>130</v>
      </c>
      <c r="CN125" s="6">
        <v>25</v>
      </c>
      <c r="CW125" s="6">
        <v>25</v>
      </c>
      <c r="CX125" s="6">
        <v>27</v>
      </c>
      <c r="DF125" s="109"/>
      <c r="DG125" s="102"/>
      <c r="DH125" s="102"/>
      <c r="DI125" s="102"/>
      <c r="DJ125" s="102"/>
      <c r="DK125" s="102"/>
      <c r="DL125" s="102"/>
      <c r="DM125" s="109"/>
      <c r="DN125" s="102"/>
      <c r="DO125" s="109"/>
      <c r="DP125" s="109"/>
      <c r="DQ125" s="109"/>
      <c r="DR125" s="109"/>
      <c r="DS125" s="109"/>
      <c r="DT125" s="109"/>
      <c r="DU125" s="109"/>
      <c r="DV125" s="109"/>
      <c r="DW125" s="110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11"/>
      <c r="EH125" s="109"/>
      <c r="EI125" s="109"/>
      <c r="EJ125" s="109"/>
      <c r="EK125" s="109"/>
      <c r="EL125" s="109"/>
      <c r="EM125" s="109"/>
      <c r="EN125" s="109"/>
      <c r="EO125" s="109"/>
      <c r="EP125"/>
      <c r="EQ125" s="8"/>
      <c r="ES125"/>
      <c r="ET125"/>
      <c r="EU125" s="8"/>
      <c r="EV125" s="79"/>
      <c r="EY125" s="62"/>
    </row>
    <row r="126" spans="1:155" ht="17" x14ac:dyDescent="0.2">
      <c r="B126" s="6">
        <v>3</v>
      </c>
      <c r="C126" s="6" t="s">
        <v>762</v>
      </c>
      <c r="D126" s="33">
        <v>1</v>
      </c>
      <c r="G126" s="6">
        <v>75</v>
      </c>
      <c r="H126" s="6">
        <v>10</v>
      </c>
      <c r="I126" s="6">
        <v>20</v>
      </c>
      <c r="K126" s="6">
        <v>5000</v>
      </c>
      <c r="L126" s="6">
        <v>100</v>
      </c>
      <c r="M126" s="6">
        <v>550</v>
      </c>
      <c r="N126" s="6">
        <v>10</v>
      </c>
      <c r="P126" s="6">
        <v>125</v>
      </c>
      <c r="Q126" s="6">
        <v>29</v>
      </c>
      <c r="R126" s="6">
        <v>1000</v>
      </c>
      <c r="S126" s="6">
        <v>16</v>
      </c>
      <c r="T126" s="6">
        <v>15</v>
      </c>
      <c r="U126" s="6">
        <v>25</v>
      </c>
      <c r="X126" s="6">
        <v>3</v>
      </c>
      <c r="AA126" s="6">
        <v>7</v>
      </c>
      <c r="AB126" s="6">
        <v>3</v>
      </c>
      <c r="AC126" s="6">
        <v>3</v>
      </c>
      <c r="AE126" s="6">
        <v>1</v>
      </c>
      <c r="AF126" s="6">
        <v>1</v>
      </c>
      <c r="AI126" s="6">
        <v>1000</v>
      </c>
      <c r="AU126" s="6">
        <v>2</v>
      </c>
      <c r="AV126" s="6">
        <v>20</v>
      </c>
      <c r="AX126" s="6">
        <v>120</v>
      </c>
      <c r="AY126" s="6">
        <v>6</v>
      </c>
      <c r="AZ126" s="6">
        <v>150</v>
      </c>
      <c r="BA126" s="6">
        <v>2</v>
      </c>
      <c r="BB126" s="6">
        <v>26</v>
      </c>
      <c r="BC126" s="6">
        <v>3</v>
      </c>
      <c r="BD126" s="6">
        <v>50</v>
      </c>
      <c r="BE126" s="6">
        <v>4</v>
      </c>
      <c r="BF126" s="6">
        <v>150</v>
      </c>
      <c r="BI126" s="6">
        <v>2</v>
      </c>
      <c r="BJ126" s="6">
        <v>20</v>
      </c>
      <c r="BZ126" s="6">
        <v>2</v>
      </c>
      <c r="CA126" s="6">
        <v>550</v>
      </c>
      <c r="CB126" s="6">
        <v>0.75</v>
      </c>
      <c r="CC126" s="6">
        <v>75</v>
      </c>
      <c r="CH126" s="6">
        <v>1</v>
      </c>
      <c r="CI126" s="6">
        <v>40</v>
      </c>
      <c r="CJ126" s="6">
        <v>30</v>
      </c>
      <c r="CN126" s="6">
        <v>8</v>
      </c>
      <c r="CW126" s="6">
        <v>30</v>
      </c>
      <c r="CX126" s="6">
        <v>35</v>
      </c>
      <c r="DF126" s="109"/>
      <c r="DG126" s="102"/>
      <c r="DH126" s="102"/>
      <c r="DI126" s="102"/>
      <c r="DJ126" s="102"/>
      <c r="DK126" s="102"/>
      <c r="DL126" s="102"/>
      <c r="DM126" s="109"/>
      <c r="DN126" s="102"/>
      <c r="DO126" s="109"/>
      <c r="DP126" s="109"/>
      <c r="DQ126" s="109"/>
      <c r="DR126" s="109"/>
      <c r="DS126" s="109"/>
      <c r="DT126" s="109"/>
      <c r="DU126" s="109"/>
      <c r="DV126" s="109"/>
      <c r="DW126" s="110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11"/>
      <c r="EH126" s="109"/>
      <c r="EI126" s="109"/>
      <c r="EJ126" s="109"/>
      <c r="EK126" s="109"/>
      <c r="EL126" s="109"/>
      <c r="EM126" s="109"/>
      <c r="EN126" s="109"/>
      <c r="EO126" s="109"/>
      <c r="EP126"/>
      <c r="EQ126" s="8"/>
      <c r="ES126"/>
      <c r="ET126"/>
      <c r="EU126" s="8"/>
      <c r="EV126" s="79"/>
      <c r="EY126" s="62"/>
    </row>
    <row r="127" spans="1:155" ht="17" x14ac:dyDescent="0.2">
      <c r="B127" s="6">
        <v>4</v>
      </c>
      <c r="C127" s="6" t="s">
        <v>1307</v>
      </c>
      <c r="D127" s="33">
        <v>1</v>
      </c>
      <c r="G127" s="6">
        <v>13</v>
      </c>
      <c r="K127" s="6">
        <v>1000</v>
      </c>
      <c r="L127" s="6">
        <v>10</v>
      </c>
      <c r="M127" s="6">
        <v>70</v>
      </c>
      <c r="N127" s="6">
        <v>8</v>
      </c>
      <c r="R127" s="6">
        <v>200</v>
      </c>
      <c r="S127" s="6">
        <v>1</v>
      </c>
      <c r="T127" s="6">
        <v>5</v>
      </c>
      <c r="U127" s="6">
        <v>2</v>
      </c>
      <c r="AA127" s="6">
        <v>1</v>
      </c>
      <c r="AB127" s="6">
        <v>3</v>
      </c>
      <c r="AC127" s="6">
        <v>1</v>
      </c>
      <c r="AE127" s="6">
        <v>2</v>
      </c>
      <c r="AI127" s="6">
        <v>115</v>
      </c>
      <c r="AV127" s="6">
        <v>11</v>
      </c>
      <c r="AX127" s="6">
        <v>300</v>
      </c>
      <c r="BE127" s="6">
        <v>3</v>
      </c>
      <c r="BF127" s="6">
        <v>160</v>
      </c>
      <c r="BI127" s="6">
        <v>1</v>
      </c>
      <c r="BJ127" s="6">
        <v>12</v>
      </c>
      <c r="CB127" s="6">
        <v>0.75</v>
      </c>
      <c r="CC127" s="6">
        <v>100</v>
      </c>
      <c r="DF127" s="109"/>
      <c r="DG127" s="102"/>
      <c r="DH127" s="102"/>
      <c r="DI127" s="102"/>
      <c r="DJ127" s="102"/>
      <c r="DK127" s="102"/>
      <c r="DL127" s="102"/>
      <c r="DM127" s="109"/>
      <c r="DN127" s="102"/>
      <c r="DO127" s="109"/>
      <c r="DP127" s="109"/>
      <c r="DQ127" s="109"/>
      <c r="DR127" s="109"/>
      <c r="DS127" s="109"/>
      <c r="DT127" s="109"/>
      <c r="DU127" s="109"/>
      <c r="DV127" s="109"/>
      <c r="DW127" s="110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11"/>
      <c r="EH127" s="109"/>
      <c r="EI127" s="109"/>
      <c r="EJ127" s="109"/>
      <c r="EK127" s="109"/>
      <c r="EL127" s="109"/>
      <c r="EM127" s="109"/>
      <c r="EN127" s="109"/>
      <c r="EO127" s="109"/>
      <c r="EP127"/>
      <c r="EQ127" s="8"/>
      <c r="ES127"/>
      <c r="ET127"/>
      <c r="EU127" s="8"/>
      <c r="EV127" s="79"/>
      <c r="EY127" s="62"/>
    </row>
    <row r="128" spans="1:155" ht="17" x14ac:dyDescent="0.2">
      <c r="B128" s="6">
        <v>5</v>
      </c>
      <c r="C128" s="6" t="s">
        <v>1469</v>
      </c>
      <c r="D128" s="33">
        <v>1</v>
      </c>
      <c r="G128" s="6">
        <v>147</v>
      </c>
      <c r="H128" s="6">
        <v>5</v>
      </c>
      <c r="I128" s="6">
        <v>25</v>
      </c>
      <c r="K128" s="6">
        <v>8500</v>
      </c>
      <c r="L128" s="6">
        <v>200</v>
      </c>
      <c r="M128" s="6">
        <v>1000</v>
      </c>
      <c r="N128" s="6">
        <v>40</v>
      </c>
      <c r="O128" s="6">
        <v>18</v>
      </c>
      <c r="P128" s="6">
        <v>300</v>
      </c>
      <c r="Q128" s="6">
        <v>70</v>
      </c>
      <c r="R128" s="6">
        <v>1575</v>
      </c>
      <c r="S128" s="6">
        <v>40</v>
      </c>
      <c r="T128" s="6">
        <v>50</v>
      </c>
      <c r="U128" s="6">
        <v>40</v>
      </c>
      <c r="X128" s="6">
        <v>4</v>
      </c>
      <c r="AA128" s="6">
        <v>21</v>
      </c>
      <c r="AB128" s="6">
        <v>4</v>
      </c>
      <c r="AC128" s="6">
        <v>20</v>
      </c>
      <c r="AE128" s="6">
        <v>3</v>
      </c>
      <c r="AF128" s="6">
        <v>1</v>
      </c>
      <c r="AG128" s="6">
        <v>2</v>
      </c>
      <c r="AH128" s="6">
        <v>700</v>
      </c>
      <c r="AI128" s="6">
        <v>500</v>
      </c>
      <c r="AU128" s="6">
        <v>3</v>
      </c>
      <c r="AV128" s="6">
        <v>40</v>
      </c>
      <c r="AX128" s="6">
        <v>300</v>
      </c>
      <c r="AY128" s="6">
        <v>2</v>
      </c>
      <c r="AZ128" s="6">
        <v>80</v>
      </c>
      <c r="BA128" s="6">
        <v>6</v>
      </c>
      <c r="BB128" s="6">
        <v>100</v>
      </c>
      <c r="BE128" s="6">
        <v>8</v>
      </c>
      <c r="BF128" s="6">
        <v>400</v>
      </c>
      <c r="BI128" s="6">
        <v>5</v>
      </c>
      <c r="BJ128" s="6">
        <v>55</v>
      </c>
      <c r="BK128" s="6">
        <v>40</v>
      </c>
      <c r="BL128" s="6">
        <v>25</v>
      </c>
      <c r="BV128" s="6">
        <v>100</v>
      </c>
      <c r="CB128" s="6">
        <v>2</v>
      </c>
      <c r="CC128" s="6">
        <v>150</v>
      </c>
      <c r="CH128" s="6">
        <v>2</v>
      </c>
      <c r="CI128" s="6">
        <v>60</v>
      </c>
      <c r="CJ128" s="6">
        <v>230</v>
      </c>
      <c r="CN128" s="6">
        <v>40</v>
      </c>
      <c r="CT128" s="6">
        <v>30</v>
      </c>
      <c r="CW128" s="6">
        <v>50</v>
      </c>
      <c r="CX128" s="6">
        <v>30</v>
      </c>
      <c r="DF128" s="109"/>
      <c r="DG128" s="102"/>
      <c r="DH128" s="102"/>
      <c r="DI128" s="102"/>
      <c r="DJ128" s="102"/>
      <c r="DK128" s="102"/>
      <c r="DL128" s="102"/>
      <c r="DM128" s="109"/>
      <c r="DN128" s="102"/>
      <c r="DO128" s="109"/>
      <c r="DP128" s="109"/>
      <c r="DQ128" s="109"/>
      <c r="DR128" s="109"/>
      <c r="DS128" s="109"/>
      <c r="DT128" s="109"/>
      <c r="DU128" s="109"/>
      <c r="DV128" s="109"/>
      <c r="DW128" s="110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11"/>
      <c r="EH128" s="109"/>
      <c r="EI128" s="109"/>
      <c r="EJ128" s="109"/>
      <c r="EK128" s="109"/>
      <c r="EL128" s="109"/>
      <c r="EM128" s="109"/>
      <c r="EN128" s="109"/>
      <c r="EO128" s="109"/>
      <c r="EP128"/>
      <c r="EQ128" s="8"/>
      <c r="ES128"/>
      <c r="ET128"/>
      <c r="EU128" s="8"/>
      <c r="EV128" s="79"/>
      <c r="EY128" s="62"/>
    </row>
    <row r="129" spans="1:155" ht="17" x14ac:dyDescent="0.2">
      <c r="B129" s="6">
        <v>6</v>
      </c>
      <c r="C129" s="6" t="s">
        <v>1089</v>
      </c>
      <c r="D129" s="33">
        <v>1</v>
      </c>
      <c r="G129" s="6">
        <v>67</v>
      </c>
      <c r="H129" s="6">
        <v>6</v>
      </c>
      <c r="I129" s="6">
        <v>7</v>
      </c>
      <c r="K129" s="6">
        <v>3200</v>
      </c>
      <c r="L129" s="6">
        <v>50</v>
      </c>
      <c r="M129" s="6">
        <v>500</v>
      </c>
      <c r="N129" s="6">
        <v>10</v>
      </c>
      <c r="P129" s="6">
        <v>30</v>
      </c>
      <c r="Q129" s="6">
        <v>6</v>
      </c>
      <c r="R129" s="6">
        <v>825</v>
      </c>
      <c r="S129" s="6">
        <v>25</v>
      </c>
      <c r="T129" s="6">
        <v>18</v>
      </c>
      <c r="U129" s="6">
        <v>30</v>
      </c>
      <c r="X129" s="6">
        <v>3</v>
      </c>
      <c r="AA129" s="6">
        <v>11</v>
      </c>
      <c r="AB129" s="6">
        <v>8</v>
      </c>
      <c r="AC129" s="6">
        <v>9</v>
      </c>
      <c r="AD129" s="6">
        <v>1</v>
      </c>
      <c r="AE129" s="6">
        <v>5</v>
      </c>
      <c r="AF129" s="6">
        <v>1</v>
      </c>
      <c r="AI129" s="6">
        <v>1500</v>
      </c>
      <c r="AL129" s="6">
        <v>10</v>
      </c>
      <c r="AN129" s="6">
        <v>22</v>
      </c>
      <c r="AU129" s="6">
        <v>3</v>
      </c>
      <c r="AV129" s="6">
        <v>25</v>
      </c>
      <c r="AX129" s="6">
        <v>140</v>
      </c>
      <c r="AY129" s="6">
        <v>5</v>
      </c>
      <c r="AZ129" s="6">
        <v>120</v>
      </c>
      <c r="BC129" s="6">
        <v>3</v>
      </c>
      <c r="BD129" s="6">
        <v>40</v>
      </c>
      <c r="BE129" s="6">
        <v>3</v>
      </c>
      <c r="BF129" s="6">
        <v>100</v>
      </c>
      <c r="BI129" s="6">
        <v>2</v>
      </c>
      <c r="BJ129" s="6">
        <v>90</v>
      </c>
      <c r="BL129" s="6">
        <v>3</v>
      </c>
      <c r="CB129" s="6">
        <v>1</v>
      </c>
      <c r="CC129" s="6">
        <v>70</v>
      </c>
      <c r="CH129" s="6">
        <v>2</v>
      </c>
      <c r="CI129" s="6">
        <v>40</v>
      </c>
      <c r="CJ129" s="6">
        <v>10</v>
      </c>
      <c r="CN129" s="6">
        <v>2</v>
      </c>
      <c r="CW129" s="6">
        <v>20</v>
      </c>
      <c r="CX129" s="6">
        <v>15</v>
      </c>
      <c r="DF129" s="109"/>
      <c r="DG129" s="102"/>
      <c r="DH129" s="102"/>
      <c r="DI129" s="102"/>
      <c r="DJ129" s="102"/>
      <c r="DK129" s="102"/>
      <c r="DL129" s="102"/>
      <c r="DM129" s="109"/>
      <c r="DN129" s="102"/>
      <c r="DO129" s="109"/>
      <c r="DP129" s="109"/>
      <c r="DQ129" s="109"/>
      <c r="DR129" s="109"/>
      <c r="DS129" s="109"/>
      <c r="DT129" s="109"/>
      <c r="DU129" s="109"/>
      <c r="DV129" s="109"/>
      <c r="DW129" s="110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11"/>
      <c r="EH129" s="109"/>
      <c r="EI129" s="109"/>
      <c r="EJ129" s="109"/>
      <c r="EK129" s="109"/>
      <c r="EL129" s="109"/>
      <c r="EM129" s="109"/>
      <c r="EN129" s="109"/>
      <c r="EO129" s="109"/>
      <c r="EP129"/>
      <c r="EQ129" s="8"/>
      <c r="ES129"/>
      <c r="ET129"/>
      <c r="EU129" s="8"/>
      <c r="EV129" s="79"/>
      <c r="EY129" s="62"/>
    </row>
    <row r="130" spans="1:155" ht="17" x14ac:dyDescent="0.2">
      <c r="B130" s="6">
        <v>7</v>
      </c>
      <c r="C130" s="6" t="s">
        <v>1291</v>
      </c>
      <c r="D130" s="33">
        <v>1</v>
      </c>
      <c r="G130" s="6">
        <v>88</v>
      </c>
      <c r="H130" s="6">
        <v>12</v>
      </c>
      <c r="I130" s="6">
        <v>10</v>
      </c>
      <c r="K130" s="6">
        <v>3000</v>
      </c>
      <c r="L130" s="6">
        <v>100</v>
      </c>
      <c r="M130" s="6">
        <v>400</v>
      </c>
      <c r="N130" s="6">
        <v>30</v>
      </c>
      <c r="P130" s="6">
        <v>100</v>
      </c>
      <c r="Q130" s="6">
        <v>20</v>
      </c>
      <c r="R130" s="6">
        <v>700</v>
      </c>
      <c r="S130" s="6">
        <v>28</v>
      </c>
      <c r="T130" s="6">
        <v>20</v>
      </c>
      <c r="U130" s="6">
        <v>28</v>
      </c>
      <c r="X130" s="6">
        <v>3</v>
      </c>
      <c r="AA130" s="6">
        <v>12</v>
      </c>
      <c r="AB130" s="6">
        <v>6</v>
      </c>
      <c r="AC130" s="6">
        <v>10</v>
      </c>
      <c r="AE130" s="6">
        <v>3</v>
      </c>
      <c r="AF130" s="6">
        <v>1</v>
      </c>
      <c r="AI130" s="6">
        <v>900</v>
      </c>
      <c r="AU130" s="6">
        <v>1</v>
      </c>
      <c r="AV130" s="6">
        <v>30</v>
      </c>
      <c r="AX130" s="6">
        <v>150</v>
      </c>
      <c r="BC130" s="6">
        <v>3</v>
      </c>
      <c r="BD130" s="6">
        <v>60</v>
      </c>
      <c r="BE130" s="6">
        <v>10</v>
      </c>
      <c r="BF130" s="6">
        <v>350</v>
      </c>
      <c r="BI130" s="6">
        <v>3</v>
      </c>
      <c r="BJ130" s="6">
        <v>12</v>
      </c>
      <c r="BL130" s="6">
        <v>1</v>
      </c>
      <c r="CB130" s="6">
        <v>1</v>
      </c>
      <c r="CC130" s="6">
        <v>100</v>
      </c>
      <c r="CH130" s="6">
        <v>3</v>
      </c>
      <c r="CI130" s="6">
        <v>70</v>
      </c>
      <c r="CJ130" s="6">
        <v>200</v>
      </c>
      <c r="CN130" s="6">
        <v>30</v>
      </c>
      <c r="CW130" s="6">
        <v>50</v>
      </c>
      <c r="CX130" s="6">
        <v>60</v>
      </c>
      <c r="DF130" s="109"/>
      <c r="DG130" s="102"/>
      <c r="DH130" s="102"/>
      <c r="DI130" s="102"/>
      <c r="DJ130" s="102"/>
      <c r="DK130" s="102"/>
      <c r="DL130" s="102"/>
      <c r="DM130" s="109"/>
      <c r="DN130" s="102"/>
      <c r="DO130" s="109"/>
      <c r="DP130" s="109"/>
      <c r="DQ130" s="109"/>
      <c r="DR130" s="109"/>
      <c r="DS130" s="109"/>
      <c r="DT130" s="109"/>
      <c r="DU130" s="109"/>
      <c r="DV130" s="109"/>
      <c r="DW130" s="110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11"/>
      <c r="EH130" s="109"/>
      <c r="EI130" s="109"/>
      <c r="EJ130" s="109"/>
      <c r="EK130" s="109"/>
      <c r="EL130" s="109"/>
      <c r="EM130" s="109"/>
      <c r="EN130" s="109"/>
      <c r="EO130" s="109"/>
      <c r="EP130"/>
      <c r="EQ130" s="8"/>
      <c r="ES130"/>
      <c r="ET130"/>
      <c r="EU130" s="8"/>
      <c r="EV130" s="79"/>
      <c r="EY130" s="62"/>
    </row>
    <row r="131" spans="1:155" ht="17" x14ac:dyDescent="0.2">
      <c r="B131" s="6">
        <v>8</v>
      </c>
      <c r="C131" s="6" t="s">
        <v>1470</v>
      </c>
      <c r="F131" s="33">
        <v>1</v>
      </c>
      <c r="G131" s="6">
        <v>75</v>
      </c>
      <c r="H131" s="6">
        <v>1</v>
      </c>
      <c r="I131" s="6">
        <v>12</v>
      </c>
      <c r="K131" s="6">
        <v>4500</v>
      </c>
      <c r="L131" s="6">
        <v>75</v>
      </c>
      <c r="M131" s="6">
        <v>250</v>
      </c>
      <c r="N131" s="6">
        <v>15</v>
      </c>
      <c r="O131" s="6">
        <v>5</v>
      </c>
      <c r="P131" s="6">
        <v>140</v>
      </c>
      <c r="Q131" s="6">
        <v>30</v>
      </c>
      <c r="R131" s="6">
        <v>602</v>
      </c>
      <c r="S131" s="6">
        <v>22</v>
      </c>
      <c r="T131" s="6">
        <v>30</v>
      </c>
      <c r="U131" s="6">
        <v>30</v>
      </c>
      <c r="X131" s="6">
        <v>3</v>
      </c>
      <c r="AA131" s="6">
        <v>1</v>
      </c>
      <c r="AC131" s="6">
        <v>1</v>
      </c>
      <c r="AI131" s="6">
        <v>100</v>
      </c>
      <c r="AK131" s="6">
        <v>18</v>
      </c>
      <c r="AS131" s="6">
        <v>18</v>
      </c>
      <c r="AT131" s="6">
        <v>80</v>
      </c>
      <c r="AV131" s="6">
        <v>14</v>
      </c>
      <c r="AW131" s="6">
        <v>19</v>
      </c>
      <c r="AX131" s="6">
        <v>80</v>
      </c>
      <c r="BC131" s="6">
        <v>3</v>
      </c>
      <c r="BD131" s="6">
        <v>50</v>
      </c>
      <c r="BE131" s="6">
        <v>6</v>
      </c>
      <c r="BF131" s="6">
        <v>180</v>
      </c>
      <c r="CB131" s="6">
        <v>0.25</v>
      </c>
      <c r="CC131" s="6">
        <v>25</v>
      </c>
      <c r="CH131" s="6">
        <v>1</v>
      </c>
      <c r="CI131" s="6">
        <v>70</v>
      </c>
      <c r="CJ131" s="6">
        <v>50</v>
      </c>
      <c r="CN131" s="6">
        <v>15</v>
      </c>
      <c r="DF131" s="109"/>
      <c r="DG131" s="102"/>
      <c r="DH131" s="102"/>
      <c r="DI131" s="102"/>
      <c r="DJ131" s="102"/>
      <c r="DK131" s="102"/>
      <c r="DL131" s="102"/>
      <c r="DM131" s="109"/>
      <c r="DN131" s="102"/>
      <c r="DO131" s="109"/>
      <c r="DP131" s="109"/>
      <c r="DQ131" s="109"/>
      <c r="DR131" s="109"/>
      <c r="DS131" s="109"/>
      <c r="DT131" s="109"/>
      <c r="DU131" s="109"/>
      <c r="DV131" s="109"/>
      <c r="DW131" s="110"/>
      <c r="DX131" s="109"/>
      <c r="DY131" s="109"/>
      <c r="DZ131" s="109"/>
      <c r="EA131" s="109"/>
      <c r="EB131" s="109"/>
      <c r="EC131" s="109"/>
      <c r="ED131" s="109"/>
      <c r="EE131" s="109"/>
      <c r="EF131" s="109"/>
      <c r="EG131" s="111"/>
      <c r="EH131" s="109"/>
      <c r="EI131" s="109"/>
      <c r="EJ131" s="109"/>
      <c r="EK131" s="109"/>
      <c r="EL131" s="109"/>
      <c r="EM131" s="109"/>
      <c r="EN131" s="109"/>
      <c r="EO131" s="109"/>
      <c r="EP131"/>
      <c r="EQ131" s="8"/>
      <c r="ES131"/>
      <c r="ET131"/>
      <c r="EU131" s="8"/>
      <c r="EV131" s="79"/>
      <c r="EY131" s="62"/>
    </row>
    <row r="132" spans="1:155" ht="17" x14ac:dyDescent="0.2">
      <c r="B132" s="6">
        <v>9</v>
      </c>
      <c r="C132" s="6" t="s">
        <v>1077</v>
      </c>
      <c r="D132" s="33">
        <v>1</v>
      </c>
      <c r="G132" s="6">
        <v>80</v>
      </c>
      <c r="I132" s="6">
        <v>16</v>
      </c>
      <c r="K132" s="6">
        <v>400</v>
      </c>
      <c r="L132" s="6">
        <v>300</v>
      </c>
      <c r="M132" s="6">
        <v>500</v>
      </c>
      <c r="N132" s="6">
        <v>20</v>
      </c>
      <c r="P132" s="6">
        <v>500</v>
      </c>
      <c r="R132" s="6">
        <v>1000</v>
      </c>
      <c r="S132" s="6">
        <v>25</v>
      </c>
      <c r="T132" s="6">
        <v>30</v>
      </c>
      <c r="U132" s="6">
        <v>40</v>
      </c>
      <c r="X132" s="6">
        <v>5</v>
      </c>
      <c r="AA132" s="6">
        <v>6</v>
      </c>
      <c r="AB132" s="6">
        <v>2</v>
      </c>
      <c r="AC132" s="6">
        <v>2</v>
      </c>
      <c r="AD132" s="6">
        <v>600</v>
      </c>
      <c r="AE132" s="6">
        <v>600</v>
      </c>
      <c r="AF132" s="6">
        <v>7</v>
      </c>
      <c r="AI132" s="6">
        <v>100</v>
      </c>
      <c r="AK132" s="6">
        <v>5</v>
      </c>
      <c r="AS132" s="6">
        <v>5</v>
      </c>
      <c r="AT132" s="6">
        <v>30</v>
      </c>
      <c r="AU132" s="6">
        <v>3</v>
      </c>
      <c r="AV132" s="6">
        <v>15</v>
      </c>
      <c r="AW132" s="6">
        <v>10</v>
      </c>
      <c r="AX132" s="6">
        <v>50</v>
      </c>
      <c r="AY132" s="6">
        <v>4</v>
      </c>
      <c r="AZ132" s="6">
        <v>100</v>
      </c>
      <c r="BC132" s="6">
        <v>4</v>
      </c>
      <c r="BD132" s="6">
        <v>100</v>
      </c>
      <c r="BE132" s="6">
        <v>6</v>
      </c>
      <c r="BF132" s="6">
        <v>190</v>
      </c>
      <c r="BI132" s="6">
        <v>3</v>
      </c>
      <c r="BJ132" s="6">
        <v>55</v>
      </c>
      <c r="BZ132" s="6">
        <v>2</v>
      </c>
      <c r="CA132" s="6">
        <v>1100</v>
      </c>
      <c r="CB132" s="6">
        <v>0.25</v>
      </c>
      <c r="CC132" s="6">
        <v>60</v>
      </c>
      <c r="CH132" s="6">
        <v>1</v>
      </c>
      <c r="CI132" s="6">
        <v>20</v>
      </c>
      <c r="CJ132" s="6">
        <v>40</v>
      </c>
      <c r="CN132" s="6">
        <v>5</v>
      </c>
      <c r="CW132" s="6">
        <v>45</v>
      </c>
      <c r="CX132" s="6">
        <v>50</v>
      </c>
      <c r="DF132" s="109"/>
      <c r="DG132" s="102"/>
      <c r="DH132" s="102"/>
      <c r="DI132" s="102"/>
      <c r="DJ132" s="102"/>
      <c r="DK132" s="102"/>
      <c r="DL132" s="102"/>
      <c r="DM132" s="109"/>
      <c r="DN132" s="102"/>
      <c r="DO132" s="109"/>
      <c r="DP132" s="109"/>
      <c r="DQ132" s="109"/>
      <c r="DR132" s="109"/>
      <c r="DS132" s="109"/>
      <c r="DT132" s="109"/>
      <c r="DU132" s="109"/>
      <c r="DV132" s="109"/>
      <c r="DW132" s="110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11"/>
      <c r="EH132" s="109"/>
      <c r="EI132" s="109"/>
      <c r="EJ132" s="109"/>
      <c r="EK132" s="109"/>
      <c r="EL132" s="109"/>
      <c r="EM132" s="109"/>
      <c r="EN132" s="109"/>
      <c r="EO132" s="109"/>
      <c r="EP132"/>
      <c r="EQ132" s="8"/>
      <c r="ES132"/>
      <c r="ET132"/>
      <c r="EU132" s="8"/>
      <c r="EV132" s="79"/>
      <c r="EY132" s="62"/>
    </row>
    <row r="133" spans="1:155" s="38" customFormat="1" ht="17" x14ac:dyDescent="0.2">
      <c r="B133" s="38">
        <v>10</v>
      </c>
      <c r="C133" s="38" t="s">
        <v>228</v>
      </c>
      <c r="D133" s="63">
        <v>1</v>
      </c>
      <c r="E133" s="63"/>
      <c r="F133" s="63"/>
      <c r="G133" s="38">
        <v>135</v>
      </c>
      <c r="I133" s="38">
        <v>13</v>
      </c>
      <c r="K133" s="38">
        <v>10000</v>
      </c>
      <c r="L133" s="38">
        <v>300</v>
      </c>
      <c r="M133" s="38">
        <v>1000</v>
      </c>
      <c r="N133" s="38">
        <v>50</v>
      </c>
      <c r="O133" s="38">
        <v>15</v>
      </c>
      <c r="R133" s="38">
        <v>1500</v>
      </c>
      <c r="S133" s="38">
        <v>23</v>
      </c>
      <c r="T133" s="38">
        <v>40</v>
      </c>
      <c r="U133" s="38">
        <v>69</v>
      </c>
      <c r="X133" s="38">
        <v>5</v>
      </c>
      <c r="AA133" s="38">
        <v>20</v>
      </c>
      <c r="AB133" s="38">
        <v>4</v>
      </c>
      <c r="AC133" s="38">
        <v>15</v>
      </c>
      <c r="AD133" s="38">
        <v>3</v>
      </c>
      <c r="AE133" s="38">
        <v>7</v>
      </c>
      <c r="AH133" s="38">
        <v>800</v>
      </c>
      <c r="AI133" s="38">
        <v>700</v>
      </c>
      <c r="AU133" s="38">
        <v>2</v>
      </c>
      <c r="AV133" s="38">
        <v>50</v>
      </c>
      <c r="AW133" s="38">
        <v>2</v>
      </c>
      <c r="AX133" s="38">
        <v>300</v>
      </c>
      <c r="AY133" s="38">
        <v>9</v>
      </c>
      <c r="AZ133" s="38">
        <v>210</v>
      </c>
      <c r="BC133" s="38">
        <v>3.5</v>
      </c>
      <c r="BD133" s="38">
        <v>200</v>
      </c>
      <c r="BE133" s="38">
        <v>3</v>
      </c>
      <c r="BF133" s="38">
        <v>184</v>
      </c>
      <c r="BI133" s="38">
        <v>6</v>
      </c>
      <c r="BJ133" s="38">
        <v>94</v>
      </c>
      <c r="BV133" s="38">
        <v>100</v>
      </c>
      <c r="BW133" s="38">
        <v>10</v>
      </c>
      <c r="CB133" s="38">
        <v>0.75</v>
      </c>
      <c r="CC133" s="38">
        <v>200</v>
      </c>
      <c r="CH133" s="38">
        <v>4</v>
      </c>
      <c r="CI133" s="38">
        <v>125</v>
      </c>
      <c r="CJ133" s="38">
        <v>500</v>
      </c>
      <c r="CN133" s="38">
        <v>150</v>
      </c>
      <c r="CW133" s="38">
        <v>30</v>
      </c>
      <c r="CX133" s="38">
        <v>30</v>
      </c>
      <c r="CY133" s="101"/>
      <c r="CZ133" s="101"/>
      <c r="DA133" s="101"/>
      <c r="DB133" s="101"/>
      <c r="DC133" s="101"/>
      <c r="DD133" s="102"/>
      <c r="DE133" s="102"/>
      <c r="DF133" s="109"/>
      <c r="DG133" s="102"/>
      <c r="DH133" s="102"/>
      <c r="DI133" s="102"/>
      <c r="DJ133" s="102"/>
      <c r="DK133" s="102"/>
      <c r="DL133" s="102"/>
      <c r="DM133" s="109"/>
      <c r="DN133" s="102"/>
      <c r="DO133" s="109"/>
      <c r="DP133" s="109"/>
      <c r="DQ133" s="109"/>
      <c r="DR133" s="109"/>
      <c r="DS133" s="109"/>
      <c r="DT133" s="109"/>
      <c r="DU133" s="109"/>
      <c r="DV133" s="109"/>
      <c r="DW133" s="110"/>
      <c r="DX133" s="109"/>
      <c r="DY133" s="109"/>
      <c r="DZ133" s="109"/>
      <c r="EA133" s="109"/>
      <c r="EB133" s="109"/>
      <c r="EC133" s="109"/>
      <c r="ED133" s="109"/>
      <c r="EE133" s="109"/>
      <c r="EF133" s="109"/>
      <c r="EG133" s="111"/>
      <c r="EH133" s="109"/>
      <c r="EI133" s="109"/>
      <c r="EJ133" s="109"/>
      <c r="EK133" s="109"/>
      <c r="EL133" s="109"/>
      <c r="EM133" s="109"/>
      <c r="EN133" s="109"/>
      <c r="EO133" s="109"/>
      <c r="EP133" s="74"/>
      <c r="EQ133" s="75"/>
      <c r="ES133" s="74"/>
      <c r="ET133" s="74"/>
      <c r="EU133" s="75"/>
      <c r="EV133" s="79"/>
      <c r="EW133" s="78"/>
      <c r="EY133" s="62"/>
    </row>
    <row r="134" spans="1:155" ht="17" x14ac:dyDescent="0.2">
      <c r="A134" s="6">
        <v>14</v>
      </c>
      <c r="B134" s="6">
        <v>1</v>
      </c>
      <c r="C134" s="6" t="s">
        <v>1471</v>
      </c>
      <c r="D134" s="33">
        <v>1</v>
      </c>
      <c r="G134" s="6">
        <v>105</v>
      </c>
      <c r="H134" s="6">
        <v>3</v>
      </c>
      <c r="I134" s="6">
        <v>4</v>
      </c>
      <c r="K134" s="6">
        <v>4500</v>
      </c>
      <c r="L134" s="6">
        <v>50</v>
      </c>
      <c r="M134" s="6">
        <v>200</v>
      </c>
      <c r="N134" s="6">
        <v>10</v>
      </c>
      <c r="P134" s="6">
        <v>200</v>
      </c>
      <c r="Q134" s="6">
        <v>55</v>
      </c>
      <c r="R134" s="6">
        <v>450</v>
      </c>
      <c r="S134" s="6">
        <v>50</v>
      </c>
      <c r="T134" s="6">
        <v>40</v>
      </c>
      <c r="U134" s="6">
        <v>45</v>
      </c>
      <c r="X134" s="6">
        <v>3</v>
      </c>
      <c r="AA134" s="6">
        <v>6</v>
      </c>
      <c r="AB134" s="6">
        <v>3</v>
      </c>
      <c r="AC134" s="6">
        <v>5</v>
      </c>
      <c r="AE134" s="6">
        <v>1</v>
      </c>
      <c r="AF134" s="6">
        <v>1</v>
      </c>
      <c r="AG134" s="6">
        <v>2</v>
      </c>
      <c r="AI134" s="6">
        <v>400</v>
      </c>
      <c r="AV134" s="6">
        <v>10</v>
      </c>
      <c r="AX134" s="6">
        <v>40</v>
      </c>
      <c r="AY134" s="6">
        <v>6</v>
      </c>
      <c r="AZ134" s="6">
        <v>65</v>
      </c>
      <c r="BA134" s="6">
        <v>3</v>
      </c>
      <c r="BB134" s="6">
        <v>25</v>
      </c>
      <c r="BC134" s="6">
        <v>2</v>
      </c>
      <c r="BD134" s="6">
        <v>40</v>
      </c>
      <c r="CB134" s="6">
        <v>0.25</v>
      </c>
      <c r="CC134" s="6">
        <v>10</v>
      </c>
      <c r="CH134" s="6">
        <v>3</v>
      </c>
      <c r="CI134" s="6">
        <v>100</v>
      </c>
      <c r="CJ134" s="6">
        <v>60</v>
      </c>
      <c r="CN134" s="6">
        <v>15</v>
      </c>
      <c r="CW134" s="6">
        <v>20</v>
      </c>
      <c r="CX134" s="6">
        <v>20</v>
      </c>
      <c r="DF134" s="109"/>
      <c r="DG134" s="102"/>
      <c r="DH134" s="102"/>
      <c r="DI134" s="102"/>
      <c r="DJ134" s="102"/>
      <c r="DK134" s="102"/>
      <c r="DL134" s="102"/>
      <c r="DM134" s="109"/>
      <c r="DN134" s="102"/>
      <c r="DO134" s="109"/>
      <c r="DP134" s="109"/>
      <c r="DQ134" s="109"/>
      <c r="DR134" s="109"/>
      <c r="DS134" s="109"/>
      <c r="DT134" s="109"/>
      <c r="DU134" s="109"/>
      <c r="DV134" s="109"/>
      <c r="DW134" s="110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11"/>
      <c r="EH134" s="109"/>
      <c r="EI134" s="109"/>
      <c r="EJ134" s="109"/>
      <c r="EK134" s="109"/>
      <c r="EL134" s="109"/>
      <c r="EM134" s="109"/>
      <c r="EN134" s="109"/>
      <c r="EO134" s="109"/>
      <c r="EP134"/>
      <c r="EQ134" s="8"/>
      <c r="ES134"/>
      <c r="ET134"/>
      <c r="EU134" s="8"/>
      <c r="EV134" s="79"/>
      <c r="EY134" s="62"/>
    </row>
    <row r="135" spans="1:155" ht="17" x14ac:dyDescent="0.2">
      <c r="B135" s="6">
        <v>2</v>
      </c>
      <c r="C135" s="6" t="s">
        <v>1076</v>
      </c>
      <c r="D135" s="33">
        <v>1</v>
      </c>
      <c r="G135" s="6">
        <v>60</v>
      </c>
      <c r="I135" s="6">
        <v>12</v>
      </c>
      <c r="K135" s="6">
        <v>5000</v>
      </c>
      <c r="L135" s="6">
        <v>500</v>
      </c>
      <c r="M135" s="6">
        <v>500</v>
      </c>
      <c r="N135" s="6">
        <v>10</v>
      </c>
      <c r="O135" s="6">
        <v>5</v>
      </c>
      <c r="P135" s="6">
        <v>30</v>
      </c>
      <c r="Q135" s="6">
        <v>4</v>
      </c>
      <c r="R135" s="6">
        <v>600</v>
      </c>
      <c r="S135" s="6">
        <v>15</v>
      </c>
      <c r="T135" s="6">
        <v>15</v>
      </c>
      <c r="U135" s="6">
        <v>25</v>
      </c>
      <c r="X135" s="6">
        <v>6</v>
      </c>
      <c r="AA135" s="6">
        <v>4</v>
      </c>
      <c r="AB135" s="6">
        <v>6</v>
      </c>
      <c r="AC135" s="6">
        <v>4</v>
      </c>
      <c r="AI135" s="6">
        <v>400</v>
      </c>
      <c r="AK135" s="6">
        <v>18</v>
      </c>
      <c r="AL135" s="6">
        <v>15</v>
      </c>
      <c r="AN135" s="6">
        <v>20</v>
      </c>
      <c r="AS135" s="6">
        <v>18</v>
      </c>
      <c r="AT135" s="6">
        <v>90</v>
      </c>
      <c r="AU135" s="6">
        <v>3</v>
      </c>
      <c r="AV135" s="6">
        <v>60</v>
      </c>
      <c r="AX135" s="6">
        <v>400</v>
      </c>
      <c r="AY135" s="6">
        <v>4</v>
      </c>
      <c r="AZ135" s="6">
        <v>60</v>
      </c>
      <c r="BA135" s="6">
        <v>2</v>
      </c>
      <c r="BB135" s="6">
        <v>50</v>
      </c>
      <c r="BC135" s="6">
        <v>3</v>
      </c>
      <c r="BD135" s="6">
        <v>75</v>
      </c>
      <c r="BE135" s="6">
        <v>15</v>
      </c>
      <c r="BF135" s="6">
        <v>300</v>
      </c>
      <c r="BI135" s="6">
        <v>0.5</v>
      </c>
      <c r="BJ135" s="6">
        <v>10</v>
      </c>
      <c r="BZ135" s="6">
        <v>2</v>
      </c>
      <c r="CA135" s="6">
        <v>1100</v>
      </c>
      <c r="CB135" s="6">
        <v>1</v>
      </c>
      <c r="CC135" s="6">
        <v>100</v>
      </c>
      <c r="DF135" s="109"/>
      <c r="DG135" s="102"/>
      <c r="DH135" s="102"/>
      <c r="DI135" s="102"/>
      <c r="DJ135" s="102"/>
      <c r="DK135" s="102"/>
      <c r="DL135" s="102"/>
      <c r="DM135" s="109"/>
      <c r="DN135" s="102"/>
      <c r="DO135" s="109"/>
      <c r="DP135" s="109"/>
      <c r="DQ135" s="109"/>
      <c r="DR135" s="109"/>
      <c r="DS135" s="109"/>
      <c r="DT135" s="109"/>
      <c r="DU135" s="109"/>
      <c r="DV135" s="109"/>
      <c r="DW135" s="110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11"/>
      <c r="EH135" s="109"/>
      <c r="EI135" s="109"/>
      <c r="EJ135" s="109"/>
      <c r="EK135" s="109"/>
      <c r="EL135" s="109"/>
      <c r="EM135" s="109"/>
      <c r="EN135" s="109"/>
      <c r="EO135" s="109"/>
      <c r="EP135"/>
      <c r="EQ135" s="8"/>
      <c r="ES135"/>
      <c r="ET135"/>
      <c r="EU135" s="8"/>
      <c r="EV135" s="79"/>
      <c r="EY135" s="62"/>
    </row>
    <row r="136" spans="1:155" ht="17" x14ac:dyDescent="0.2">
      <c r="B136" s="6">
        <v>3</v>
      </c>
      <c r="C136" s="6" t="s">
        <v>965</v>
      </c>
      <c r="D136" s="33">
        <v>1</v>
      </c>
      <c r="G136" s="6">
        <v>190</v>
      </c>
      <c r="H136" s="6">
        <v>10</v>
      </c>
      <c r="I136" s="6">
        <v>40</v>
      </c>
      <c r="K136" s="6">
        <v>8000</v>
      </c>
      <c r="L136" s="6">
        <v>200</v>
      </c>
      <c r="M136" s="6">
        <v>150</v>
      </c>
      <c r="N136" s="6">
        <v>25</v>
      </c>
      <c r="P136" s="6">
        <v>200</v>
      </c>
      <c r="Q136" s="6">
        <v>60</v>
      </c>
      <c r="R136" s="6">
        <v>1500</v>
      </c>
      <c r="S136" s="6">
        <v>90</v>
      </c>
      <c r="T136" s="6">
        <v>50</v>
      </c>
      <c r="U136" s="6">
        <v>100</v>
      </c>
      <c r="X136" s="6">
        <v>1</v>
      </c>
      <c r="AA136" s="6">
        <v>2</v>
      </c>
      <c r="BE136" s="6">
        <v>10</v>
      </c>
      <c r="BF136" s="6">
        <v>400</v>
      </c>
      <c r="BI136" s="6">
        <v>8</v>
      </c>
      <c r="BJ136" s="6">
        <v>100</v>
      </c>
      <c r="CB136" s="6">
        <v>1</v>
      </c>
      <c r="CC136" s="6">
        <v>125</v>
      </c>
      <c r="CH136" s="6">
        <v>4</v>
      </c>
      <c r="CI136" s="6">
        <v>100</v>
      </c>
      <c r="CJ136" s="6">
        <v>300</v>
      </c>
      <c r="CN136" s="6">
        <v>50</v>
      </c>
      <c r="CW136" s="6">
        <v>30</v>
      </c>
      <c r="CX136" s="6">
        <v>90</v>
      </c>
      <c r="DF136" s="109"/>
      <c r="DG136" s="102"/>
      <c r="DH136" s="102"/>
      <c r="DI136" s="102"/>
      <c r="DJ136" s="102"/>
      <c r="DK136" s="102"/>
      <c r="DL136" s="102"/>
      <c r="DM136" s="109"/>
      <c r="DN136" s="102"/>
      <c r="DO136" s="109"/>
      <c r="DP136" s="109"/>
      <c r="DQ136" s="109"/>
      <c r="DR136" s="109"/>
      <c r="DS136" s="109"/>
      <c r="DT136" s="109"/>
      <c r="DU136" s="109"/>
      <c r="DV136" s="109"/>
      <c r="DW136" s="110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11"/>
      <c r="EH136" s="109"/>
      <c r="EI136" s="109"/>
      <c r="EJ136" s="109"/>
      <c r="EK136" s="109"/>
      <c r="EL136" s="109"/>
      <c r="EM136" s="109"/>
      <c r="EN136" s="109"/>
      <c r="EO136" s="109"/>
      <c r="EP136"/>
      <c r="EQ136" s="8"/>
      <c r="ES136"/>
      <c r="ET136"/>
      <c r="EU136" s="8"/>
      <c r="EV136" s="79"/>
      <c r="EY136" s="62"/>
    </row>
    <row r="137" spans="1:155" ht="17" x14ac:dyDescent="0.2">
      <c r="B137" s="6">
        <v>4</v>
      </c>
      <c r="C137" s="6" t="s">
        <v>154</v>
      </c>
      <c r="D137" s="33">
        <v>1</v>
      </c>
      <c r="G137" s="6">
        <v>250</v>
      </c>
      <c r="I137" s="6">
        <v>61</v>
      </c>
      <c r="K137" s="6">
        <v>11000</v>
      </c>
      <c r="L137" s="6">
        <v>200</v>
      </c>
      <c r="M137" s="6">
        <v>2000</v>
      </c>
      <c r="N137" s="6">
        <v>20</v>
      </c>
      <c r="P137" s="6">
        <v>1000</v>
      </c>
      <c r="Q137" s="6">
        <v>140</v>
      </c>
      <c r="R137" s="6">
        <v>3500</v>
      </c>
      <c r="S137" s="6">
        <v>50</v>
      </c>
      <c r="T137" s="6">
        <v>100</v>
      </c>
      <c r="U137" s="6">
        <v>100</v>
      </c>
      <c r="X137" s="6">
        <v>6</v>
      </c>
      <c r="AA137" s="6">
        <v>60</v>
      </c>
      <c r="AB137" s="6">
        <v>27</v>
      </c>
      <c r="AC137" s="6">
        <v>40</v>
      </c>
      <c r="AE137" s="6">
        <v>1</v>
      </c>
      <c r="AF137" s="6">
        <v>4</v>
      </c>
      <c r="AG137" s="6">
        <v>3</v>
      </c>
      <c r="AH137" s="6">
        <v>14000</v>
      </c>
      <c r="AI137" s="6">
        <v>280</v>
      </c>
      <c r="AK137" s="6">
        <v>14</v>
      </c>
      <c r="AL137" s="6">
        <v>14</v>
      </c>
      <c r="AN137" s="6">
        <v>6</v>
      </c>
      <c r="AO137" s="6">
        <v>2</v>
      </c>
      <c r="AQ137" s="6">
        <v>2</v>
      </c>
      <c r="AS137" s="6">
        <v>14</v>
      </c>
      <c r="AT137" s="6">
        <v>70</v>
      </c>
      <c r="AV137" s="6">
        <v>20</v>
      </c>
      <c r="AX137" s="6">
        <v>110</v>
      </c>
      <c r="AY137" s="6">
        <v>40</v>
      </c>
      <c r="AZ137" s="6">
        <v>1000</v>
      </c>
      <c r="BC137" s="6">
        <v>13</v>
      </c>
      <c r="BD137" s="6">
        <v>200</v>
      </c>
      <c r="BE137" s="6">
        <v>2</v>
      </c>
      <c r="BF137" s="6">
        <v>70</v>
      </c>
      <c r="BI137" s="6">
        <v>4</v>
      </c>
      <c r="BJ137" s="6">
        <v>80</v>
      </c>
      <c r="BZ137" s="6">
        <v>10</v>
      </c>
      <c r="CA137" s="6">
        <v>5000</v>
      </c>
      <c r="CB137" s="6">
        <v>0.5</v>
      </c>
      <c r="CC137" s="6">
        <v>50</v>
      </c>
      <c r="CH137" s="6">
        <v>5</v>
      </c>
      <c r="CI137" s="6">
        <v>300</v>
      </c>
      <c r="CJ137" s="6">
        <v>500</v>
      </c>
      <c r="CN137" s="6">
        <v>100</v>
      </c>
      <c r="CW137" s="6">
        <v>50</v>
      </c>
      <c r="CX137" s="6">
        <v>50</v>
      </c>
      <c r="DF137" s="109"/>
      <c r="DG137" s="102"/>
      <c r="DH137" s="102"/>
      <c r="DI137" s="102"/>
      <c r="DJ137" s="102"/>
      <c r="DK137" s="102"/>
      <c r="DL137" s="102"/>
      <c r="DM137" s="109"/>
      <c r="DN137" s="102"/>
      <c r="DO137" s="109"/>
      <c r="DP137" s="109"/>
      <c r="DQ137" s="109"/>
      <c r="DR137" s="109"/>
      <c r="DS137" s="109"/>
      <c r="DT137" s="109"/>
      <c r="DU137" s="109"/>
      <c r="DV137" s="109"/>
      <c r="DW137" s="110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11"/>
      <c r="EH137" s="109"/>
      <c r="EI137" s="109"/>
      <c r="EJ137" s="109"/>
      <c r="EK137" s="109"/>
      <c r="EL137" s="109"/>
      <c r="EM137" s="109"/>
      <c r="EN137" s="109"/>
      <c r="EO137" s="109"/>
      <c r="EP137"/>
      <c r="EQ137" s="8"/>
      <c r="ES137"/>
      <c r="ET137"/>
      <c r="EU137" s="8"/>
      <c r="EV137" s="79"/>
      <c r="EY137" s="62"/>
    </row>
    <row r="138" spans="1:155" ht="17" x14ac:dyDescent="0.2">
      <c r="B138" s="6">
        <v>5</v>
      </c>
      <c r="C138" s="6" t="s">
        <v>1472</v>
      </c>
      <c r="D138" s="33">
        <v>1</v>
      </c>
      <c r="G138" s="6">
        <v>56</v>
      </c>
      <c r="H138" s="6">
        <v>2</v>
      </c>
      <c r="I138" s="6">
        <v>6</v>
      </c>
      <c r="K138" s="6">
        <v>2700</v>
      </c>
      <c r="L138" s="6">
        <v>150</v>
      </c>
      <c r="M138" s="6">
        <v>400</v>
      </c>
      <c r="N138" s="6">
        <v>15</v>
      </c>
      <c r="R138" s="6">
        <v>600</v>
      </c>
      <c r="S138" s="6">
        <v>14</v>
      </c>
      <c r="T138" s="6">
        <v>28</v>
      </c>
      <c r="U138" s="6">
        <v>20</v>
      </c>
      <c r="X138" s="6">
        <v>1</v>
      </c>
      <c r="AA138" s="6">
        <v>8</v>
      </c>
      <c r="AB138" s="6">
        <v>6</v>
      </c>
      <c r="AC138" s="6">
        <v>7</v>
      </c>
      <c r="AE138" s="6">
        <v>6</v>
      </c>
      <c r="AF138" s="6">
        <v>1</v>
      </c>
      <c r="AG138" s="6">
        <v>2</v>
      </c>
      <c r="AI138" s="6">
        <v>2200</v>
      </c>
      <c r="AN138" s="6">
        <v>2</v>
      </c>
      <c r="AV138" s="6">
        <v>28</v>
      </c>
      <c r="AX138" s="6">
        <v>115</v>
      </c>
      <c r="AY138" s="6">
        <v>2</v>
      </c>
      <c r="AZ138" s="6">
        <v>53</v>
      </c>
      <c r="BC138" s="6">
        <v>1</v>
      </c>
      <c r="BD138" s="6">
        <v>40</v>
      </c>
      <c r="BE138" s="6">
        <v>3</v>
      </c>
      <c r="BF138" s="6">
        <v>100</v>
      </c>
      <c r="BI138" s="6">
        <v>2</v>
      </c>
      <c r="BJ138" s="6">
        <v>15</v>
      </c>
      <c r="BL138" s="6">
        <v>8</v>
      </c>
      <c r="CB138" s="6">
        <v>1</v>
      </c>
      <c r="CC138" s="6">
        <v>120</v>
      </c>
      <c r="CH138" s="6">
        <v>1</v>
      </c>
      <c r="CI138" s="6">
        <v>40</v>
      </c>
      <c r="CJ138" s="6">
        <v>60</v>
      </c>
      <c r="CN138" s="6">
        <v>20</v>
      </c>
      <c r="CW138" s="6">
        <v>25</v>
      </c>
      <c r="CX138" s="6">
        <v>24</v>
      </c>
      <c r="DF138" s="109"/>
      <c r="DG138" s="102"/>
      <c r="DH138" s="102"/>
      <c r="DI138" s="102"/>
      <c r="DJ138" s="102"/>
      <c r="DK138" s="102"/>
      <c r="DL138" s="102"/>
      <c r="DM138" s="109"/>
      <c r="DN138" s="102"/>
      <c r="DO138" s="109"/>
      <c r="DP138" s="109"/>
      <c r="DQ138" s="109"/>
      <c r="DR138" s="109"/>
      <c r="DS138" s="109"/>
      <c r="DT138" s="109"/>
      <c r="DU138" s="109"/>
      <c r="DV138" s="109"/>
      <c r="DW138" s="110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11"/>
      <c r="EH138" s="109"/>
      <c r="EI138" s="109"/>
      <c r="EJ138" s="109"/>
      <c r="EK138" s="109"/>
      <c r="EL138" s="109"/>
      <c r="EM138" s="109"/>
      <c r="EN138" s="109"/>
      <c r="EO138" s="109"/>
      <c r="EP138"/>
      <c r="EQ138" s="8"/>
      <c r="ES138"/>
      <c r="ET138"/>
      <c r="EU138" s="8"/>
      <c r="EV138" s="79"/>
      <c r="EY138" s="62"/>
    </row>
    <row r="139" spans="1:155" ht="17" x14ac:dyDescent="0.2">
      <c r="B139" s="6">
        <v>6</v>
      </c>
      <c r="C139" s="6" t="s">
        <v>1284</v>
      </c>
      <c r="D139" s="33">
        <v>1</v>
      </c>
      <c r="G139" s="6">
        <v>35</v>
      </c>
      <c r="H139" s="6">
        <v>2</v>
      </c>
      <c r="K139" s="6">
        <v>1200</v>
      </c>
      <c r="L139" s="6">
        <v>75</v>
      </c>
      <c r="M139" s="6">
        <v>350</v>
      </c>
      <c r="N139" s="6">
        <v>5</v>
      </c>
      <c r="R139" s="6">
        <v>400</v>
      </c>
      <c r="S139" s="6">
        <v>12</v>
      </c>
      <c r="T139" s="6">
        <v>10</v>
      </c>
      <c r="U139" s="6">
        <v>5</v>
      </c>
      <c r="X139" s="6">
        <v>3</v>
      </c>
      <c r="AA139" s="6">
        <v>8</v>
      </c>
      <c r="AB139" s="6">
        <v>1</v>
      </c>
      <c r="AC139" s="6">
        <v>6</v>
      </c>
      <c r="AE139" s="6">
        <v>1</v>
      </c>
      <c r="AG139" s="6">
        <v>1</v>
      </c>
      <c r="AH139" s="6">
        <v>2000</v>
      </c>
      <c r="AI139" s="6">
        <v>250</v>
      </c>
      <c r="AN139" s="6">
        <v>1</v>
      </c>
      <c r="AU139" s="6">
        <v>4</v>
      </c>
      <c r="AV139" s="6">
        <v>20</v>
      </c>
      <c r="AX139" s="6">
        <v>25</v>
      </c>
      <c r="AY139" s="6">
        <v>1</v>
      </c>
      <c r="AZ139" s="6">
        <v>28</v>
      </c>
      <c r="BC139" s="6">
        <v>2</v>
      </c>
      <c r="BD139" s="6">
        <v>50</v>
      </c>
      <c r="BE139" s="6">
        <v>4</v>
      </c>
      <c r="BF139" s="6">
        <v>250</v>
      </c>
      <c r="CB139" s="6">
        <v>1</v>
      </c>
      <c r="CC139" s="6">
        <v>100</v>
      </c>
      <c r="CH139" s="6">
        <v>1</v>
      </c>
      <c r="CI139" s="6">
        <v>20</v>
      </c>
      <c r="CJ139" s="6">
        <v>15</v>
      </c>
      <c r="CN139" s="6">
        <v>5</v>
      </c>
      <c r="DF139" s="109"/>
      <c r="DG139" s="102"/>
      <c r="DH139" s="102"/>
      <c r="DI139" s="102"/>
      <c r="DJ139" s="102"/>
      <c r="DK139" s="102"/>
      <c r="DL139" s="102"/>
      <c r="DM139" s="109"/>
      <c r="DN139" s="102"/>
      <c r="DO139" s="109"/>
      <c r="DP139" s="109"/>
      <c r="DQ139" s="109"/>
      <c r="DR139" s="109"/>
      <c r="DS139" s="109"/>
      <c r="DT139" s="109"/>
      <c r="DU139" s="109"/>
      <c r="DV139" s="109"/>
      <c r="DW139" s="110"/>
      <c r="DX139" s="109"/>
      <c r="DY139" s="109"/>
      <c r="DZ139" s="109"/>
      <c r="EA139" s="109"/>
      <c r="EB139" s="109"/>
      <c r="EC139" s="109"/>
      <c r="ED139" s="109"/>
      <c r="EE139" s="109"/>
      <c r="EF139" s="109"/>
      <c r="EG139" s="111"/>
      <c r="EH139" s="109"/>
      <c r="EI139" s="109"/>
      <c r="EJ139" s="109"/>
      <c r="EK139" s="109"/>
      <c r="EL139" s="109"/>
      <c r="EM139" s="109"/>
      <c r="EN139" s="109"/>
      <c r="EO139" s="109"/>
      <c r="EP139"/>
      <c r="EQ139" s="8"/>
      <c r="ES139"/>
      <c r="ET139"/>
      <c r="EU139" s="8"/>
      <c r="EV139" s="79"/>
      <c r="EY139" s="62"/>
    </row>
    <row r="140" spans="1:155" ht="17" x14ac:dyDescent="0.2">
      <c r="B140" s="6">
        <v>7</v>
      </c>
      <c r="C140" s="6" t="s">
        <v>1473</v>
      </c>
      <c r="D140" s="33">
        <v>1</v>
      </c>
      <c r="G140" s="6">
        <v>10</v>
      </c>
      <c r="H140" s="6">
        <v>2</v>
      </c>
      <c r="K140" s="6">
        <v>700</v>
      </c>
      <c r="L140" s="6">
        <v>10</v>
      </c>
      <c r="M140" s="6">
        <v>20</v>
      </c>
      <c r="R140" s="6">
        <v>200</v>
      </c>
      <c r="S140" s="6">
        <v>2</v>
      </c>
      <c r="T140" s="6">
        <v>3</v>
      </c>
      <c r="U140" s="6">
        <v>2</v>
      </c>
      <c r="AA140" s="6">
        <v>0</v>
      </c>
      <c r="AB140" s="6">
        <v>1</v>
      </c>
      <c r="AU140" s="6">
        <v>2</v>
      </c>
      <c r="AV140" s="6">
        <v>17</v>
      </c>
      <c r="BE140" s="6">
        <v>3</v>
      </c>
      <c r="BF140" s="6">
        <v>100</v>
      </c>
      <c r="CB140" s="6">
        <v>0.5</v>
      </c>
      <c r="CC140" s="6">
        <v>30</v>
      </c>
      <c r="CH140" s="6">
        <v>0.5</v>
      </c>
      <c r="CI140" s="6">
        <v>18</v>
      </c>
      <c r="CJ140" s="6">
        <v>30</v>
      </c>
      <c r="CN140" s="6">
        <v>7</v>
      </c>
      <c r="DF140" s="109"/>
      <c r="DG140" s="102"/>
      <c r="DH140" s="102"/>
      <c r="DI140" s="102"/>
      <c r="DJ140" s="102"/>
      <c r="DK140" s="102"/>
      <c r="DL140" s="102"/>
      <c r="DM140" s="109"/>
      <c r="DN140" s="102"/>
      <c r="DO140" s="109"/>
      <c r="DP140" s="109"/>
      <c r="DQ140" s="109"/>
      <c r="DR140" s="109"/>
      <c r="DS140" s="109"/>
      <c r="DT140" s="109"/>
      <c r="DU140" s="109"/>
      <c r="DV140" s="109"/>
      <c r="DW140" s="110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11"/>
      <c r="EH140" s="109"/>
      <c r="EI140" s="109"/>
      <c r="EJ140" s="109"/>
      <c r="EK140" s="109"/>
      <c r="EL140" s="109"/>
      <c r="EM140" s="109"/>
      <c r="EN140" s="109"/>
      <c r="EO140" s="109"/>
      <c r="EP140"/>
      <c r="EQ140" s="8"/>
      <c r="ES140"/>
      <c r="ET140"/>
      <c r="EU140" s="8"/>
      <c r="EV140" s="79"/>
      <c r="EY140" s="62"/>
    </row>
    <row r="141" spans="1:155" ht="17" x14ac:dyDescent="0.2">
      <c r="B141" s="6">
        <v>8</v>
      </c>
      <c r="C141" s="6" t="s">
        <v>1474</v>
      </c>
      <c r="D141" s="33">
        <v>1</v>
      </c>
      <c r="G141" s="6">
        <v>138</v>
      </c>
      <c r="H141" s="6">
        <v>4</v>
      </c>
      <c r="I141" s="6">
        <v>2</v>
      </c>
      <c r="K141" s="6">
        <v>6000</v>
      </c>
      <c r="L141" s="6">
        <v>400</v>
      </c>
      <c r="M141" s="6">
        <v>600</v>
      </c>
      <c r="N141" s="6">
        <v>50</v>
      </c>
      <c r="R141" s="6">
        <v>1200</v>
      </c>
      <c r="S141" s="6">
        <v>50</v>
      </c>
      <c r="T141" s="6">
        <v>50</v>
      </c>
      <c r="U141" s="6">
        <v>80</v>
      </c>
      <c r="X141" s="6">
        <v>5</v>
      </c>
      <c r="AA141" s="6">
        <v>19</v>
      </c>
      <c r="AB141" s="6">
        <v>5</v>
      </c>
      <c r="AC141" s="6">
        <v>20</v>
      </c>
      <c r="AD141" s="6">
        <v>1</v>
      </c>
      <c r="AE141" s="6">
        <v>3</v>
      </c>
      <c r="AF141" s="6">
        <v>1</v>
      </c>
      <c r="AI141" s="6">
        <v>250</v>
      </c>
      <c r="AK141" s="6">
        <v>20</v>
      </c>
      <c r="AL141" s="6">
        <v>6</v>
      </c>
      <c r="AN141" s="6">
        <v>10</v>
      </c>
      <c r="AS141" s="6">
        <v>20</v>
      </c>
      <c r="AT141" s="6">
        <v>100</v>
      </c>
      <c r="AV141" s="6">
        <v>60</v>
      </c>
      <c r="AX141" s="6">
        <v>300</v>
      </c>
      <c r="AY141" s="6">
        <v>3</v>
      </c>
      <c r="AZ141" s="6">
        <v>90</v>
      </c>
      <c r="BC141" s="6">
        <v>2</v>
      </c>
      <c r="BD141" s="6">
        <v>50</v>
      </c>
      <c r="BE141" s="6">
        <v>5</v>
      </c>
      <c r="BF141" s="6">
        <v>280</v>
      </c>
      <c r="BI141" s="6">
        <v>1</v>
      </c>
      <c r="BJ141" s="6">
        <v>20</v>
      </c>
      <c r="BK141" s="6">
        <v>18</v>
      </c>
      <c r="CB141" s="6">
        <v>1</v>
      </c>
      <c r="CC141" s="6">
        <v>100</v>
      </c>
      <c r="CH141" s="6">
        <v>1</v>
      </c>
      <c r="CI141" s="6">
        <v>50</v>
      </c>
      <c r="CJ141" s="6">
        <v>100</v>
      </c>
      <c r="CN141" s="6">
        <v>25</v>
      </c>
      <c r="CW141" s="6">
        <v>50</v>
      </c>
      <c r="CX141" s="6">
        <v>50</v>
      </c>
      <c r="DF141" s="109"/>
      <c r="DG141" s="102"/>
      <c r="DH141" s="102"/>
      <c r="DI141" s="102"/>
      <c r="DJ141" s="102"/>
      <c r="DK141" s="102"/>
      <c r="DL141" s="102"/>
      <c r="DM141" s="109"/>
      <c r="DN141" s="102"/>
      <c r="DO141" s="109"/>
      <c r="DP141" s="109"/>
      <c r="DQ141" s="109"/>
      <c r="DR141" s="109"/>
      <c r="DS141" s="109"/>
      <c r="DT141" s="109"/>
      <c r="DU141" s="109"/>
      <c r="DV141" s="109"/>
      <c r="DW141" s="110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11"/>
      <c r="EH141" s="109"/>
      <c r="EI141" s="109"/>
      <c r="EJ141" s="109"/>
      <c r="EK141" s="109"/>
      <c r="EL141" s="109"/>
      <c r="EM141" s="109"/>
      <c r="EN141" s="109"/>
      <c r="EO141" s="109"/>
      <c r="EP141"/>
      <c r="EQ141" s="8"/>
      <c r="ES141"/>
      <c r="ET141"/>
      <c r="EU141" s="8"/>
      <c r="EV141" s="79"/>
      <c r="EY141" s="62"/>
    </row>
    <row r="142" spans="1:155" ht="17" x14ac:dyDescent="0.2">
      <c r="B142" s="6">
        <v>9</v>
      </c>
      <c r="C142" s="6" t="s">
        <v>183</v>
      </c>
      <c r="D142" s="33">
        <v>1</v>
      </c>
      <c r="G142" s="6">
        <v>25</v>
      </c>
      <c r="H142" s="6">
        <v>5</v>
      </c>
      <c r="I142" s="6">
        <v>2</v>
      </c>
      <c r="K142" s="6">
        <v>1500</v>
      </c>
      <c r="L142" s="6">
        <v>15</v>
      </c>
      <c r="M142" s="6">
        <v>125</v>
      </c>
      <c r="N142" s="6">
        <v>8</v>
      </c>
      <c r="R142" s="6">
        <v>250</v>
      </c>
      <c r="S142" s="6">
        <v>10</v>
      </c>
      <c r="T142" s="6">
        <v>20</v>
      </c>
      <c r="U142" s="6">
        <v>10</v>
      </c>
      <c r="AA142" s="6">
        <v>4</v>
      </c>
      <c r="AC142" s="6">
        <v>4</v>
      </c>
      <c r="AF142" s="6">
        <v>1</v>
      </c>
      <c r="AI142" s="6">
        <v>300</v>
      </c>
      <c r="AU142" s="6">
        <v>5</v>
      </c>
      <c r="AV142" s="6">
        <v>23</v>
      </c>
      <c r="AX142" s="6">
        <v>100</v>
      </c>
      <c r="CB142" s="6">
        <v>0.5</v>
      </c>
      <c r="CC142" s="6">
        <v>40</v>
      </c>
      <c r="DF142" s="109"/>
      <c r="DG142" s="102"/>
      <c r="DH142" s="102"/>
      <c r="DI142" s="102"/>
      <c r="DJ142" s="102"/>
      <c r="DK142" s="102"/>
      <c r="DL142" s="102"/>
      <c r="DM142" s="109"/>
      <c r="DN142" s="102"/>
      <c r="DO142" s="109"/>
      <c r="DP142" s="109"/>
      <c r="DQ142" s="109"/>
      <c r="DR142" s="109"/>
      <c r="DS142" s="109"/>
      <c r="DT142" s="109"/>
      <c r="DU142" s="109"/>
      <c r="DV142" s="109"/>
      <c r="DW142" s="110"/>
      <c r="DX142" s="109"/>
      <c r="DY142" s="109"/>
      <c r="DZ142" s="109"/>
      <c r="EA142" s="109"/>
      <c r="EB142" s="109"/>
      <c r="EC142" s="109"/>
      <c r="ED142" s="109"/>
      <c r="EE142" s="109"/>
      <c r="EF142" s="109"/>
      <c r="EG142" s="111"/>
      <c r="EH142" s="109"/>
      <c r="EI142" s="109"/>
      <c r="EJ142" s="109"/>
      <c r="EK142" s="109"/>
      <c r="EL142" s="109"/>
      <c r="EM142" s="109"/>
      <c r="EN142" s="109"/>
      <c r="EO142" s="109"/>
      <c r="EP142"/>
      <c r="EQ142" s="8"/>
      <c r="ES142"/>
      <c r="ET142"/>
      <c r="EU142" s="8"/>
      <c r="EV142" s="79"/>
      <c r="EY142" s="62"/>
    </row>
    <row r="143" spans="1:155" s="38" customFormat="1" ht="17" x14ac:dyDescent="0.2">
      <c r="B143" s="38">
        <v>10</v>
      </c>
      <c r="C143" s="38" t="s">
        <v>1083</v>
      </c>
      <c r="D143" s="63">
        <v>1</v>
      </c>
      <c r="E143" s="63"/>
      <c r="F143" s="63"/>
      <c r="G143" s="38">
        <v>15</v>
      </c>
      <c r="H143" s="38">
        <v>4</v>
      </c>
      <c r="K143" s="38">
        <v>1000</v>
      </c>
      <c r="L143" s="38">
        <v>40</v>
      </c>
      <c r="M143" s="38">
        <v>150</v>
      </c>
      <c r="N143" s="38">
        <v>10</v>
      </c>
      <c r="R143" s="38">
        <v>300</v>
      </c>
      <c r="S143" s="38">
        <v>3</v>
      </c>
      <c r="T143" s="38">
        <v>4</v>
      </c>
      <c r="U143" s="38">
        <v>3</v>
      </c>
      <c r="X143" s="38">
        <v>2</v>
      </c>
      <c r="AA143" s="38">
        <v>1</v>
      </c>
      <c r="AB143" s="38">
        <v>1</v>
      </c>
      <c r="AC143" s="38">
        <v>1</v>
      </c>
      <c r="AE143" s="38">
        <v>1</v>
      </c>
      <c r="AF143" s="38">
        <v>1</v>
      </c>
      <c r="AI143" s="38">
        <v>100</v>
      </c>
      <c r="AU143" s="38">
        <v>1</v>
      </c>
      <c r="AV143" s="38">
        <v>16</v>
      </c>
      <c r="AX143" s="38">
        <v>80</v>
      </c>
      <c r="BE143" s="38">
        <v>6</v>
      </c>
      <c r="BF143" s="38">
        <v>200</v>
      </c>
      <c r="CB143" s="38">
        <v>0.25</v>
      </c>
      <c r="CC143" s="38">
        <v>20</v>
      </c>
      <c r="CY143" s="101"/>
      <c r="CZ143" s="101"/>
      <c r="DA143" s="101"/>
      <c r="DB143" s="101"/>
      <c r="DC143" s="101"/>
      <c r="DD143" s="102"/>
      <c r="DE143" s="102"/>
      <c r="DF143" s="109"/>
      <c r="DG143" s="102"/>
      <c r="DH143" s="102"/>
      <c r="DI143" s="102"/>
      <c r="DJ143" s="102"/>
      <c r="DK143" s="102"/>
      <c r="DL143" s="102"/>
      <c r="DM143" s="109"/>
      <c r="DN143" s="102"/>
      <c r="DO143" s="109"/>
      <c r="DP143" s="109"/>
      <c r="DQ143" s="109"/>
      <c r="DR143" s="109"/>
      <c r="DS143" s="109"/>
      <c r="DT143" s="109"/>
      <c r="DU143" s="109"/>
      <c r="DV143" s="109"/>
      <c r="DW143" s="110"/>
      <c r="DX143" s="109"/>
      <c r="DY143" s="109"/>
      <c r="DZ143" s="109"/>
      <c r="EA143" s="109"/>
      <c r="EB143" s="109"/>
      <c r="EC143" s="109"/>
      <c r="ED143" s="109"/>
      <c r="EE143" s="109"/>
      <c r="EF143" s="109"/>
      <c r="EG143" s="111"/>
      <c r="EH143" s="109"/>
      <c r="EI143" s="109"/>
      <c r="EJ143" s="109"/>
      <c r="EK143" s="109"/>
      <c r="EL143" s="109"/>
      <c r="EM143" s="109"/>
      <c r="EN143" s="109"/>
      <c r="EO143" s="109"/>
      <c r="EP143" s="74"/>
      <c r="EQ143" s="75"/>
      <c r="ES143" s="74"/>
      <c r="ET143" s="74"/>
      <c r="EU143" s="75"/>
      <c r="EV143" s="79"/>
      <c r="EW143" s="78"/>
      <c r="EY143" s="62"/>
    </row>
    <row r="144" spans="1:155" ht="17" x14ac:dyDescent="0.2">
      <c r="A144" s="6">
        <v>15</v>
      </c>
      <c r="B144" s="6">
        <v>1</v>
      </c>
      <c r="C144" s="6" t="s">
        <v>904</v>
      </c>
      <c r="D144" s="33">
        <v>1</v>
      </c>
      <c r="G144" s="6">
        <v>90</v>
      </c>
      <c r="H144" s="6">
        <v>2</v>
      </c>
      <c r="I144" s="6">
        <v>15</v>
      </c>
      <c r="K144" s="6">
        <v>4000</v>
      </c>
      <c r="L144" s="6">
        <v>150</v>
      </c>
      <c r="M144" s="6">
        <v>550</v>
      </c>
      <c r="N144" s="6">
        <v>10</v>
      </c>
      <c r="P144" s="6">
        <v>100</v>
      </c>
      <c r="Q144" s="6">
        <v>40</v>
      </c>
      <c r="R144" s="6">
        <v>450</v>
      </c>
      <c r="S144" s="6">
        <v>25</v>
      </c>
      <c r="T144" s="6">
        <v>25</v>
      </c>
      <c r="U144" s="6">
        <v>30</v>
      </c>
      <c r="X144" s="6">
        <v>4</v>
      </c>
      <c r="AA144" s="6">
        <v>8</v>
      </c>
      <c r="AB144" s="6">
        <v>13</v>
      </c>
      <c r="AC144" s="6">
        <v>6</v>
      </c>
      <c r="AI144" s="6">
        <v>1200</v>
      </c>
      <c r="AK144" s="6">
        <v>1</v>
      </c>
      <c r="AS144" s="6">
        <v>1</v>
      </c>
      <c r="AT144" s="6">
        <v>8</v>
      </c>
      <c r="AU144" s="6">
        <v>3</v>
      </c>
      <c r="AV144" s="6">
        <v>60</v>
      </c>
      <c r="AW144" s="6">
        <v>3</v>
      </c>
      <c r="AX144" s="6">
        <v>400</v>
      </c>
      <c r="BA144" s="6">
        <v>1</v>
      </c>
      <c r="BB144" s="6">
        <v>12</v>
      </c>
      <c r="BC144" s="6">
        <v>6</v>
      </c>
      <c r="BD144" s="6">
        <v>150</v>
      </c>
      <c r="BE144" s="6">
        <v>8</v>
      </c>
      <c r="BF144" s="6">
        <v>220</v>
      </c>
      <c r="BI144" s="6">
        <v>3</v>
      </c>
      <c r="BJ144" s="6">
        <v>35</v>
      </c>
      <c r="BL144" s="6">
        <v>7</v>
      </c>
      <c r="CB144" s="6">
        <v>2</v>
      </c>
      <c r="CC144" s="6">
        <v>200</v>
      </c>
      <c r="CH144" s="6">
        <v>1</v>
      </c>
      <c r="CI144" s="6">
        <v>30</v>
      </c>
      <c r="CJ144" s="6">
        <v>30</v>
      </c>
      <c r="CN144" s="6">
        <v>10</v>
      </c>
      <c r="CW144" s="6">
        <v>60</v>
      </c>
      <c r="CX144" s="6">
        <v>80</v>
      </c>
      <c r="DF144" s="109"/>
      <c r="DG144" s="102"/>
      <c r="DH144" s="102"/>
      <c r="DI144" s="102"/>
      <c r="DJ144" s="102"/>
      <c r="DK144" s="102"/>
      <c r="DL144" s="102"/>
      <c r="DM144" s="109"/>
      <c r="DN144" s="102"/>
      <c r="DO144" s="109"/>
      <c r="DP144" s="109"/>
      <c r="DQ144" s="109"/>
      <c r="DR144" s="109"/>
      <c r="DS144" s="109"/>
      <c r="DT144" s="109"/>
      <c r="DU144" s="109"/>
      <c r="DV144" s="109"/>
      <c r="DW144" s="110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11"/>
      <c r="EH144" s="109"/>
      <c r="EI144" s="109"/>
      <c r="EJ144" s="109"/>
      <c r="EK144" s="109"/>
      <c r="EL144" s="109"/>
      <c r="EM144" s="109"/>
      <c r="EN144" s="109"/>
      <c r="EO144" s="109"/>
      <c r="EP144"/>
      <c r="EQ144" s="8"/>
      <c r="ES144"/>
      <c r="ET144"/>
      <c r="EU144" s="8"/>
      <c r="EV144" s="79"/>
      <c r="EY144" s="62"/>
    </row>
    <row r="145" spans="1:159" ht="17" x14ac:dyDescent="0.2">
      <c r="B145" s="6">
        <v>2</v>
      </c>
      <c r="C145" s="6" t="s">
        <v>1110</v>
      </c>
      <c r="D145" s="33">
        <v>1</v>
      </c>
      <c r="G145" s="6">
        <v>63</v>
      </c>
      <c r="H145" s="6">
        <v>25</v>
      </c>
      <c r="I145" s="6">
        <v>12</v>
      </c>
      <c r="K145" s="6">
        <v>3500</v>
      </c>
      <c r="L145" s="6">
        <v>300</v>
      </c>
      <c r="M145" s="6">
        <v>600</v>
      </c>
      <c r="N145" s="6">
        <v>15</v>
      </c>
      <c r="P145" s="6">
        <v>200</v>
      </c>
      <c r="Q145" s="6">
        <v>50</v>
      </c>
      <c r="R145" s="6">
        <v>900</v>
      </c>
      <c r="S145" s="6">
        <v>40</v>
      </c>
      <c r="T145" s="6">
        <v>55</v>
      </c>
      <c r="U145" s="6">
        <v>25</v>
      </c>
      <c r="X145" s="6">
        <v>3</v>
      </c>
      <c r="AA145" s="6">
        <v>12</v>
      </c>
      <c r="AC145" s="6">
        <v>10</v>
      </c>
      <c r="AE145" s="6">
        <v>6</v>
      </c>
      <c r="AF145" s="6">
        <v>1</v>
      </c>
      <c r="AG145" s="6">
        <v>1</v>
      </c>
      <c r="AH145" s="6">
        <v>4000</v>
      </c>
      <c r="AI145" s="6">
        <v>500</v>
      </c>
      <c r="AK145" s="6">
        <v>38</v>
      </c>
      <c r="AN145" s="6">
        <v>180</v>
      </c>
      <c r="AU145" s="6">
        <v>4</v>
      </c>
      <c r="AV145" s="6">
        <v>35</v>
      </c>
      <c r="AW145" s="6">
        <v>2</v>
      </c>
      <c r="AX145" s="6">
        <v>200</v>
      </c>
      <c r="BV145" s="6">
        <v>300</v>
      </c>
      <c r="BW145" s="6">
        <v>4</v>
      </c>
      <c r="BZ145" s="6">
        <v>4</v>
      </c>
      <c r="CA145" s="6">
        <v>3100</v>
      </c>
      <c r="CH145" s="6">
        <v>2</v>
      </c>
      <c r="CI145" s="6">
        <v>60</v>
      </c>
      <c r="CJ145" s="6">
        <v>400</v>
      </c>
      <c r="CN145" s="6">
        <v>75</v>
      </c>
      <c r="CW145" s="6">
        <v>35</v>
      </c>
      <c r="CX145" s="6">
        <v>40</v>
      </c>
      <c r="DF145" s="109"/>
      <c r="DG145" s="102"/>
      <c r="DH145" s="102"/>
      <c r="DI145" s="102"/>
      <c r="DJ145" s="102"/>
      <c r="DK145" s="102"/>
      <c r="DL145" s="102"/>
      <c r="DM145" s="109"/>
      <c r="DN145" s="102"/>
      <c r="DO145" s="109"/>
      <c r="DP145" s="109"/>
      <c r="DQ145" s="109"/>
      <c r="DR145" s="109"/>
      <c r="DS145" s="109"/>
      <c r="DT145" s="109"/>
      <c r="DU145" s="109"/>
      <c r="DV145" s="109"/>
      <c r="DW145" s="110"/>
      <c r="DX145" s="109"/>
      <c r="DY145" s="109"/>
      <c r="DZ145" s="109"/>
      <c r="EA145" s="109"/>
      <c r="EB145" s="109"/>
      <c r="EC145" s="109"/>
      <c r="ED145" s="109"/>
      <c r="EE145" s="109"/>
      <c r="EF145" s="109"/>
      <c r="EG145" s="111"/>
      <c r="EH145" s="109"/>
      <c r="EI145" s="109"/>
      <c r="EJ145" s="109"/>
      <c r="EK145" s="109"/>
      <c r="EL145" s="109"/>
      <c r="EM145" s="109"/>
      <c r="EN145" s="109"/>
      <c r="EO145" s="109"/>
      <c r="EP145"/>
      <c r="EQ145" s="8"/>
      <c r="ES145"/>
      <c r="ET145"/>
      <c r="EU145" s="8"/>
      <c r="EV145" s="79"/>
      <c r="EY145" s="62"/>
      <c r="FC145" s="80"/>
    </row>
    <row r="146" spans="1:159" ht="17" x14ac:dyDescent="0.2">
      <c r="B146" s="6">
        <v>3</v>
      </c>
      <c r="C146" s="6" t="s">
        <v>242</v>
      </c>
      <c r="D146" s="33">
        <v>1</v>
      </c>
      <c r="G146" s="6">
        <v>61</v>
      </c>
      <c r="H146" s="6">
        <v>20</v>
      </c>
      <c r="I146" s="6">
        <v>12</v>
      </c>
      <c r="K146" s="6">
        <v>3000</v>
      </c>
      <c r="N146" s="6">
        <v>20</v>
      </c>
      <c r="R146" s="6">
        <v>500</v>
      </c>
      <c r="S146" s="6">
        <v>25</v>
      </c>
      <c r="T146" s="6">
        <v>12</v>
      </c>
      <c r="U146" s="6">
        <v>10</v>
      </c>
      <c r="X146" s="6">
        <v>1</v>
      </c>
      <c r="AB146" s="6">
        <v>5</v>
      </c>
      <c r="AV146" s="6">
        <v>30</v>
      </c>
      <c r="AX146" s="6">
        <v>200</v>
      </c>
      <c r="AY146" s="6">
        <v>3</v>
      </c>
      <c r="AZ146" s="6">
        <v>200</v>
      </c>
      <c r="BC146" s="6">
        <v>2</v>
      </c>
      <c r="BD146" s="6">
        <v>50</v>
      </c>
      <c r="BE146" s="6">
        <v>8</v>
      </c>
      <c r="BF146" s="6">
        <v>300</v>
      </c>
      <c r="BI146" s="6">
        <v>3</v>
      </c>
      <c r="BJ146" s="6">
        <v>50</v>
      </c>
      <c r="BL146" s="6">
        <v>1</v>
      </c>
      <c r="CB146" s="6">
        <v>1</v>
      </c>
      <c r="CC146" s="6">
        <v>125</v>
      </c>
      <c r="CH146" s="6">
        <v>5</v>
      </c>
      <c r="CI146" s="6">
        <v>200</v>
      </c>
      <c r="CJ146" s="6">
        <v>300</v>
      </c>
      <c r="CN146" s="6">
        <v>100</v>
      </c>
      <c r="CW146" s="6">
        <v>35</v>
      </c>
      <c r="CX146" s="6">
        <v>35</v>
      </c>
      <c r="DF146" s="109"/>
      <c r="DG146" s="102"/>
      <c r="DH146" s="102"/>
      <c r="DI146" s="102"/>
      <c r="DJ146" s="102"/>
      <c r="DK146" s="102"/>
      <c r="DL146" s="102"/>
      <c r="DM146" s="109"/>
      <c r="DN146" s="102"/>
      <c r="DO146" s="109"/>
      <c r="DP146" s="109"/>
      <c r="DQ146" s="109"/>
      <c r="DR146" s="109"/>
      <c r="DS146" s="109"/>
      <c r="DT146" s="109"/>
      <c r="DU146" s="109"/>
      <c r="DV146" s="109"/>
      <c r="DW146" s="110"/>
      <c r="DX146" s="109"/>
      <c r="DY146" s="109"/>
      <c r="DZ146" s="109"/>
      <c r="EA146" s="109"/>
      <c r="EB146" s="109"/>
      <c r="EC146" s="109"/>
      <c r="ED146" s="109"/>
      <c r="EE146" s="109"/>
      <c r="EF146" s="109"/>
      <c r="EG146" s="111"/>
      <c r="EH146" s="109"/>
      <c r="EI146" s="109"/>
      <c r="EJ146" s="109"/>
      <c r="EK146" s="109"/>
      <c r="EL146" s="109"/>
      <c r="EM146" s="109"/>
      <c r="EN146" s="109"/>
      <c r="EO146" s="109"/>
      <c r="EP146"/>
      <c r="EQ146" s="8"/>
      <c r="ES146"/>
      <c r="ET146"/>
      <c r="EU146" s="8"/>
      <c r="EV146" s="79"/>
      <c r="EY146" s="62"/>
      <c r="FC146" s="80"/>
    </row>
    <row r="147" spans="1:159" ht="17" x14ac:dyDescent="0.2">
      <c r="B147" s="6">
        <v>4</v>
      </c>
      <c r="C147" s="6" t="s">
        <v>1475</v>
      </c>
      <c r="D147" s="33">
        <v>1</v>
      </c>
      <c r="G147" s="6">
        <v>68</v>
      </c>
      <c r="H147" s="6">
        <v>6</v>
      </c>
      <c r="I147" s="6">
        <v>6</v>
      </c>
      <c r="K147" s="6">
        <v>2500</v>
      </c>
      <c r="L147" s="6">
        <v>50</v>
      </c>
      <c r="M147" s="6">
        <v>200</v>
      </c>
      <c r="N147" s="6">
        <v>10</v>
      </c>
      <c r="R147" s="6">
        <v>350</v>
      </c>
      <c r="S147" s="6">
        <v>20</v>
      </c>
      <c r="T147" s="6">
        <v>30</v>
      </c>
      <c r="U147" s="6">
        <v>15</v>
      </c>
      <c r="X147" s="6">
        <v>2</v>
      </c>
      <c r="AA147" s="6">
        <v>6</v>
      </c>
      <c r="AB147" s="6">
        <v>9</v>
      </c>
      <c r="AC147" s="6">
        <v>5</v>
      </c>
      <c r="AE147" s="6">
        <v>3</v>
      </c>
      <c r="AI147" s="6">
        <v>700</v>
      </c>
      <c r="AV147" s="6">
        <v>15</v>
      </c>
      <c r="AW147" s="6">
        <v>5</v>
      </c>
      <c r="AX147" s="6">
        <v>75</v>
      </c>
      <c r="BC147" s="6">
        <v>2</v>
      </c>
      <c r="BD147" s="6">
        <v>25</v>
      </c>
      <c r="BE147" s="6">
        <v>10</v>
      </c>
      <c r="BF147" s="6">
        <v>200</v>
      </c>
      <c r="BI147" s="6">
        <v>2</v>
      </c>
      <c r="BJ147" s="6">
        <v>16</v>
      </c>
      <c r="CH147" s="6">
        <v>1</v>
      </c>
      <c r="CI147" s="6">
        <v>20</v>
      </c>
      <c r="CJ147" s="6">
        <v>10</v>
      </c>
      <c r="CN147" s="6">
        <v>2</v>
      </c>
      <c r="CW147" s="6">
        <v>25</v>
      </c>
      <c r="CX147" s="6">
        <v>20</v>
      </c>
      <c r="DF147" s="109"/>
      <c r="DG147" s="102"/>
      <c r="DH147" s="102"/>
      <c r="DI147" s="102"/>
      <c r="DJ147" s="102"/>
      <c r="DK147" s="102"/>
      <c r="DL147" s="102"/>
      <c r="DM147" s="109"/>
      <c r="DN147" s="102"/>
      <c r="DO147" s="109"/>
      <c r="DP147" s="109"/>
      <c r="DQ147" s="109"/>
      <c r="DR147" s="109"/>
      <c r="DS147" s="109"/>
      <c r="DT147" s="109"/>
      <c r="DU147" s="109"/>
      <c r="DV147" s="109"/>
      <c r="DW147" s="110"/>
      <c r="DX147" s="109"/>
      <c r="DY147" s="109"/>
      <c r="DZ147" s="109"/>
      <c r="EA147" s="109"/>
      <c r="EB147" s="109"/>
      <c r="EC147" s="109"/>
      <c r="ED147" s="109"/>
      <c r="EE147" s="109"/>
      <c r="EF147" s="109"/>
      <c r="EG147" s="111"/>
      <c r="EH147" s="109"/>
      <c r="EI147" s="109"/>
      <c r="EJ147" s="109"/>
      <c r="EK147" s="109"/>
      <c r="EL147" s="109"/>
      <c r="EM147" s="109"/>
      <c r="EN147" s="109"/>
      <c r="EO147" s="109"/>
      <c r="EP147"/>
      <c r="EQ147" s="8"/>
      <c r="ES147"/>
      <c r="ET147"/>
      <c r="EU147" s="8"/>
      <c r="EV147" s="79"/>
      <c r="EY147" s="62"/>
    </row>
    <row r="148" spans="1:159" ht="17" x14ac:dyDescent="0.2">
      <c r="B148" s="6">
        <v>5</v>
      </c>
      <c r="C148" s="6" t="s">
        <v>1476</v>
      </c>
      <c r="D148" s="33">
        <v>1</v>
      </c>
      <c r="G148" s="6">
        <v>59</v>
      </c>
      <c r="I148" s="6">
        <v>10</v>
      </c>
      <c r="K148" s="6">
        <v>3500</v>
      </c>
      <c r="L148" s="6">
        <v>75</v>
      </c>
      <c r="M148" s="6">
        <v>400</v>
      </c>
      <c r="N148" s="6">
        <v>19</v>
      </c>
      <c r="P148" s="6">
        <v>40</v>
      </c>
      <c r="Q148" s="6">
        <v>10</v>
      </c>
      <c r="R148" s="6">
        <v>600</v>
      </c>
      <c r="S148" s="6">
        <v>30</v>
      </c>
      <c r="T148" s="6">
        <v>6</v>
      </c>
      <c r="U148" s="6">
        <v>16</v>
      </c>
      <c r="X148" s="6">
        <v>3</v>
      </c>
      <c r="AA148" s="6">
        <v>6</v>
      </c>
      <c r="AB148" s="6">
        <v>4</v>
      </c>
      <c r="AC148" s="6">
        <v>6</v>
      </c>
      <c r="AD148" s="6">
        <v>1</v>
      </c>
      <c r="AF148" s="6">
        <v>1</v>
      </c>
      <c r="AI148" s="6">
        <v>800</v>
      </c>
      <c r="AU148" s="6">
        <v>2</v>
      </c>
      <c r="AV148" s="6">
        <v>30</v>
      </c>
      <c r="AW148" s="6">
        <v>6</v>
      </c>
      <c r="AX148" s="6">
        <v>100</v>
      </c>
      <c r="AY148" s="6">
        <v>4</v>
      </c>
      <c r="AZ148" s="6">
        <v>95</v>
      </c>
      <c r="BC148" s="6">
        <v>2</v>
      </c>
      <c r="BD148" s="6">
        <v>80</v>
      </c>
      <c r="BE148" s="6">
        <v>12</v>
      </c>
      <c r="BF148" s="6">
        <v>317</v>
      </c>
      <c r="BL148" s="6">
        <v>4</v>
      </c>
      <c r="BW148" s="6">
        <v>20</v>
      </c>
      <c r="CB148" s="6">
        <v>0.25</v>
      </c>
      <c r="CC148" s="6">
        <v>45</v>
      </c>
      <c r="CH148" s="6">
        <v>2</v>
      </c>
      <c r="CI148" s="6">
        <v>45</v>
      </c>
      <c r="CJ148" s="6">
        <v>200</v>
      </c>
      <c r="CN148" s="6">
        <v>60</v>
      </c>
      <c r="CW148" s="6">
        <v>20</v>
      </c>
      <c r="CX148" s="6">
        <v>20</v>
      </c>
      <c r="DF148" s="109"/>
      <c r="DG148" s="102"/>
      <c r="DH148" s="102"/>
      <c r="DI148" s="102"/>
      <c r="DJ148" s="102"/>
      <c r="DK148" s="102"/>
      <c r="DL148" s="102"/>
      <c r="DM148" s="109"/>
      <c r="DN148" s="102"/>
      <c r="DO148" s="109"/>
      <c r="DP148" s="109"/>
      <c r="DQ148" s="109"/>
      <c r="DR148" s="109"/>
      <c r="DS148" s="109"/>
      <c r="DT148" s="109"/>
      <c r="DU148" s="109"/>
      <c r="DV148" s="109"/>
      <c r="DW148" s="110"/>
      <c r="DX148" s="109"/>
      <c r="DY148" s="109"/>
      <c r="DZ148" s="109"/>
      <c r="EA148" s="109"/>
      <c r="EB148" s="109"/>
      <c r="EC148" s="109"/>
      <c r="ED148" s="109"/>
      <c r="EE148" s="109"/>
      <c r="EF148" s="109"/>
      <c r="EG148" s="111"/>
      <c r="EH148" s="109"/>
      <c r="EI148" s="109"/>
      <c r="EJ148" s="109"/>
      <c r="EK148" s="109"/>
      <c r="EL148" s="109"/>
      <c r="EM148" s="109"/>
      <c r="EN148" s="109"/>
      <c r="EO148" s="109"/>
      <c r="EP148"/>
      <c r="EQ148" s="8"/>
      <c r="ES148"/>
      <c r="ET148"/>
      <c r="EU148" s="8"/>
      <c r="EV148" s="79"/>
      <c r="EY148" s="62"/>
    </row>
    <row r="149" spans="1:159" ht="17" x14ac:dyDescent="0.2">
      <c r="B149" s="6">
        <v>6</v>
      </c>
      <c r="C149" s="6" t="s">
        <v>1477</v>
      </c>
      <c r="F149" s="33">
        <v>1</v>
      </c>
      <c r="G149" s="6">
        <v>135</v>
      </c>
      <c r="H149" s="6">
        <v>5</v>
      </c>
      <c r="I149" s="6">
        <v>20</v>
      </c>
      <c r="K149" s="6">
        <v>8000</v>
      </c>
      <c r="L149" s="6">
        <v>75</v>
      </c>
      <c r="M149" s="6">
        <v>850</v>
      </c>
      <c r="N149" s="6">
        <v>75</v>
      </c>
      <c r="P149" s="6">
        <v>200</v>
      </c>
      <c r="Q149" s="6">
        <v>80</v>
      </c>
      <c r="R149" s="6">
        <v>1300</v>
      </c>
      <c r="S149" s="6">
        <v>50</v>
      </c>
      <c r="T149" s="6">
        <v>95</v>
      </c>
      <c r="U149" s="6">
        <v>40</v>
      </c>
      <c r="X149" s="6">
        <v>4</v>
      </c>
      <c r="AA149" s="6">
        <v>17</v>
      </c>
      <c r="AB149" s="6">
        <v>11</v>
      </c>
      <c r="AC149" s="6">
        <v>6</v>
      </c>
      <c r="AD149" s="6">
        <v>20</v>
      </c>
      <c r="AE149" s="6">
        <v>10</v>
      </c>
      <c r="AF149" s="6">
        <v>1</v>
      </c>
      <c r="AI149" s="6">
        <v>700</v>
      </c>
      <c r="AU149" s="6">
        <v>2</v>
      </c>
      <c r="AV149" s="6">
        <v>53</v>
      </c>
      <c r="AX149" s="6">
        <v>150</v>
      </c>
      <c r="AY149" s="6">
        <v>8</v>
      </c>
      <c r="AZ149" s="6">
        <v>160</v>
      </c>
      <c r="BA149" s="6">
        <v>12</v>
      </c>
      <c r="BB149" s="6">
        <v>238</v>
      </c>
      <c r="BE149" s="6">
        <v>17</v>
      </c>
      <c r="BF149" s="6">
        <v>500</v>
      </c>
      <c r="BK149" s="6">
        <v>17</v>
      </c>
      <c r="CB149" s="6">
        <v>0.25</v>
      </c>
      <c r="CC149" s="6">
        <v>100</v>
      </c>
      <c r="CH149" s="6">
        <v>3</v>
      </c>
      <c r="CI149" s="6">
        <v>69</v>
      </c>
      <c r="CJ149" s="6">
        <v>600</v>
      </c>
      <c r="CN149" s="6">
        <v>125</v>
      </c>
      <c r="CW149" s="6">
        <v>40</v>
      </c>
      <c r="CX149" s="6">
        <v>45</v>
      </c>
      <c r="DF149" s="109"/>
      <c r="DG149" s="102"/>
      <c r="DH149" s="102"/>
      <c r="DI149" s="102"/>
      <c r="DJ149" s="102"/>
      <c r="DK149" s="102"/>
      <c r="DL149" s="102"/>
      <c r="DM149" s="109"/>
      <c r="DN149" s="102"/>
      <c r="DO149" s="109"/>
      <c r="DP149" s="109"/>
      <c r="DQ149" s="109"/>
      <c r="DR149" s="109"/>
      <c r="DS149" s="109"/>
      <c r="DT149" s="109"/>
      <c r="DU149" s="109"/>
      <c r="DV149" s="109"/>
      <c r="DW149" s="110"/>
      <c r="DX149" s="109"/>
      <c r="DY149" s="109"/>
      <c r="DZ149" s="109"/>
      <c r="EA149" s="109"/>
      <c r="EB149" s="109"/>
      <c r="EC149" s="109"/>
      <c r="ED149" s="109"/>
      <c r="EE149" s="109"/>
      <c r="EF149" s="109"/>
      <c r="EG149" s="111"/>
      <c r="EH149" s="109"/>
      <c r="EI149" s="109"/>
      <c r="EJ149" s="109"/>
      <c r="EK149" s="109"/>
      <c r="EL149" s="109"/>
      <c r="EM149" s="109"/>
      <c r="EN149" s="109"/>
      <c r="EO149" s="109"/>
      <c r="EP149"/>
      <c r="EQ149" s="8"/>
      <c r="ES149"/>
      <c r="ET149"/>
      <c r="EU149" s="8"/>
      <c r="EV149" s="79"/>
      <c r="EY149" s="62"/>
    </row>
    <row r="150" spans="1:159" ht="17" x14ac:dyDescent="0.2">
      <c r="B150" s="6">
        <v>7</v>
      </c>
      <c r="C150" s="6" t="s">
        <v>542</v>
      </c>
      <c r="D150" s="33">
        <v>1</v>
      </c>
      <c r="G150" s="6">
        <v>52</v>
      </c>
      <c r="I150" s="6">
        <v>20</v>
      </c>
      <c r="K150" s="6">
        <v>3000</v>
      </c>
      <c r="L150" s="6">
        <v>100</v>
      </c>
      <c r="M150" s="6">
        <v>400</v>
      </c>
      <c r="N150" s="6">
        <v>15</v>
      </c>
      <c r="P150" s="6">
        <v>100</v>
      </c>
      <c r="Q150" s="6">
        <v>20</v>
      </c>
      <c r="R150" s="6">
        <v>800</v>
      </c>
      <c r="S150" s="6">
        <v>20</v>
      </c>
      <c r="T150" s="6">
        <v>20</v>
      </c>
      <c r="U150" s="6">
        <v>18</v>
      </c>
      <c r="X150" s="6">
        <v>3</v>
      </c>
      <c r="AA150" s="6">
        <v>7</v>
      </c>
      <c r="AB150" s="6">
        <v>1</v>
      </c>
      <c r="AC150" s="6">
        <v>8</v>
      </c>
      <c r="AF150" s="6">
        <v>2</v>
      </c>
      <c r="AI150" s="6">
        <v>800</v>
      </c>
      <c r="AK150" s="6">
        <v>5</v>
      </c>
      <c r="AL150" s="6">
        <v>4</v>
      </c>
      <c r="AN150" s="6">
        <v>2</v>
      </c>
      <c r="AQ150" s="6">
        <v>1</v>
      </c>
      <c r="AS150" s="6">
        <v>5</v>
      </c>
      <c r="AT150" s="6">
        <v>30</v>
      </c>
      <c r="AU150" s="6">
        <v>3</v>
      </c>
      <c r="AV150" s="6">
        <v>20</v>
      </c>
      <c r="AX150" s="6">
        <v>120</v>
      </c>
      <c r="AY150" s="6">
        <v>2</v>
      </c>
      <c r="AZ150" s="6">
        <v>80</v>
      </c>
      <c r="BC150" s="6">
        <v>1</v>
      </c>
      <c r="BD150" s="6">
        <v>40</v>
      </c>
      <c r="BE150" s="6">
        <v>7</v>
      </c>
      <c r="BF150" s="6">
        <v>200</v>
      </c>
      <c r="BI150" s="6">
        <v>1</v>
      </c>
      <c r="BJ150" s="6">
        <v>20</v>
      </c>
      <c r="BZ150" s="6">
        <v>3</v>
      </c>
      <c r="CA150" s="6">
        <v>2000</v>
      </c>
      <c r="CB150" s="6">
        <v>0.5</v>
      </c>
      <c r="CC150" s="6">
        <v>40</v>
      </c>
      <c r="CH150" s="6">
        <v>1</v>
      </c>
      <c r="CI150" s="6">
        <v>30</v>
      </c>
      <c r="CJ150" s="6">
        <v>150</v>
      </c>
      <c r="CN150" s="6">
        <v>40</v>
      </c>
      <c r="CW150" s="6">
        <v>20</v>
      </c>
      <c r="CX150" s="6">
        <v>20</v>
      </c>
      <c r="DF150" s="109"/>
      <c r="DG150" s="102"/>
      <c r="DH150" s="102"/>
      <c r="DI150" s="102"/>
      <c r="DJ150" s="102"/>
      <c r="DK150" s="102"/>
      <c r="DL150" s="102"/>
      <c r="DM150" s="109"/>
      <c r="DN150" s="102"/>
      <c r="DO150" s="109"/>
      <c r="DP150" s="109"/>
      <c r="DQ150" s="109"/>
      <c r="DR150" s="109"/>
      <c r="DS150" s="109"/>
      <c r="DT150" s="109"/>
      <c r="DU150" s="109"/>
      <c r="DV150" s="109"/>
      <c r="DW150" s="110"/>
      <c r="DX150" s="109"/>
      <c r="DY150" s="109"/>
      <c r="DZ150" s="109"/>
      <c r="EA150" s="109"/>
      <c r="EB150" s="109"/>
      <c r="EC150" s="109"/>
      <c r="ED150" s="109"/>
      <c r="EE150" s="109"/>
      <c r="EF150" s="109"/>
      <c r="EG150" s="111"/>
      <c r="EH150" s="109"/>
      <c r="EI150" s="109"/>
      <c r="EJ150" s="109"/>
      <c r="EK150" s="109"/>
      <c r="EL150" s="109"/>
      <c r="EM150" s="109"/>
      <c r="EN150" s="109"/>
      <c r="EO150" s="109"/>
      <c r="EP150"/>
      <c r="EQ150" s="8"/>
      <c r="ES150"/>
      <c r="ET150"/>
      <c r="EU150" s="8"/>
      <c r="EV150" s="79"/>
      <c r="EY150" s="62"/>
    </row>
    <row r="151" spans="1:159" ht="17" x14ac:dyDescent="0.2">
      <c r="B151" s="6">
        <v>8</v>
      </c>
      <c r="C151" s="6" t="s">
        <v>1476</v>
      </c>
      <c r="F151" s="33">
        <v>1</v>
      </c>
      <c r="G151" s="6">
        <v>63</v>
      </c>
      <c r="I151" s="6">
        <v>8</v>
      </c>
      <c r="K151" s="6">
        <v>3500</v>
      </c>
      <c r="M151" s="6">
        <v>400</v>
      </c>
      <c r="N151" s="6">
        <v>10</v>
      </c>
      <c r="R151" s="6">
        <v>500</v>
      </c>
      <c r="S151" s="6">
        <v>25</v>
      </c>
      <c r="T151" s="6">
        <v>25</v>
      </c>
      <c r="U151" s="6">
        <v>16</v>
      </c>
      <c r="X151" s="6">
        <v>5</v>
      </c>
      <c r="AC151" s="6">
        <v>4</v>
      </c>
      <c r="AD151" s="6">
        <v>7</v>
      </c>
      <c r="AE151" s="6">
        <v>9</v>
      </c>
      <c r="AH151" s="6">
        <v>1400</v>
      </c>
      <c r="AI151" s="6">
        <v>350</v>
      </c>
      <c r="AX151" s="6">
        <v>175</v>
      </c>
      <c r="BC151" s="6">
        <v>2</v>
      </c>
      <c r="BD151" s="6">
        <v>30</v>
      </c>
      <c r="BE151" s="6">
        <v>11</v>
      </c>
      <c r="BF151" s="6">
        <v>300</v>
      </c>
      <c r="BL151" s="6">
        <v>3</v>
      </c>
      <c r="CB151" s="6">
        <v>1</v>
      </c>
      <c r="CC151" s="6">
        <v>65</v>
      </c>
      <c r="CH151" s="6">
        <v>1</v>
      </c>
      <c r="CI151" s="6">
        <v>29</v>
      </c>
      <c r="CJ151" s="6">
        <v>75</v>
      </c>
      <c r="CN151" s="6">
        <v>25</v>
      </c>
      <c r="CW151" s="6">
        <v>25</v>
      </c>
      <c r="CX151" s="6">
        <v>25</v>
      </c>
      <c r="DF151" s="109"/>
      <c r="DG151" s="102"/>
      <c r="DH151" s="102"/>
      <c r="DI151" s="102"/>
      <c r="DJ151" s="102"/>
      <c r="DK151" s="102"/>
      <c r="DL151" s="102"/>
      <c r="DM151" s="109"/>
      <c r="DN151" s="102"/>
      <c r="DO151" s="109"/>
      <c r="DP151" s="109"/>
      <c r="DQ151" s="109"/>
      <c r="DR151" s="109"/>
      <c r="DS151" s="109"/>
      <c r="DT151" s="109"/>
      <c r="DU151" s="109"/>
      <c r="DV151" s="109"/>
      <c r="DW151" s="110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11"/>
      <c r="EH151" s="109"/>
      <c r="EI151" s="109"/>
      <c r="EJ151" s="109"/>
      <c r="EK151" s="109"/>
      <c r="EL151" s="109"/>
      <c r="EM151" s="109"/>
      <c r="EN151" s="109"/>
      <c r="EO151" s="109"/>
      <c r="EP151"/>
      <c r="EQ151" s="8"/>
      <c r="ES151"/>
      <c r="ET151"/>
      <c r="EU151" s="8"/>
      <c r="EV151" s="79"/>
      <c r="EY151" s="62"/>
    </row>
    <row r="152" spans="1:159" ht="17" x14ac:dyDescent="0.2">
      <c r="B152" s="6">
        <v>9</v>
      </c>
      <c r="C152" s="6" t="s">
        <v>1198</v>
      </c>
      <c r="D152" s="33">
        <v>1</v>
      </c>
      <c r="G152" s="6">
        <v>45</v>
      </c>
      <c r="H152" s="6">
        <v>2</v>
      </c>
      <c r="I152" s="6">
        <v>3</v>
      </c>
      <c r="K152" s="6">
        <v>2500</v>
      </c>
      <c r="L152" s="6">
        <v>100</v>
      </c>
      <c r="M152" s="6">
        <v>250</v>
      </c>
      <c r="N152" s="6">
        <v>5</v>
      </c>
      <c r="P152" s="6">
        <v>40</v>
      </c>
      <c r="Q152" s="6">
        <v>10</v>
      </c>
      <c r="R152" s="6">
        <v>900</v>
      </c>
      <c r="S152" s="6">
        <v>15</v>
      </c>
      <c r="T152" s="6">
        <v>15</v>
      </c>
      <c r="U152" s="6">
        <v>15</v>
      </c>
      <c r="X152" s="6">
        <v>4</v>
      </c>
      <c r="AA152" s="6">
        <v>2</v>
      </c>
      <c r="AB152" s="6">
        <v>1</v>
      </c>
      <c r="AC152" s="6">
        <v>1</v>
      </c>
      <c r="AE152" s="6">
        <v>1</v>
      </c>
      <c r="AF152" s="6">
        <v>1</v>
      </c>
      <c r="AI152" s="6">
        <v>400</v>
      </c>
      <c r="AU152" s="6">
        <v>3</v>
      </c>
      <c r="AV152" s="6">
        <v>15</v>
      </c>
      <c r="AX152" s="6">
        <v>75</v>
      </c>
      <c r="BC152" s="6">
        <v>3</v>
      </c>
      <c r="BD152" s="6">
        <v>175</v>
      </c>
      <c r="BE152" s="6">
        <v>7</v>
      </c>
      <c r="BF152" s="6">
        <v>150</v>
      </c>
      <c r="BZ152" s="6">
        <v>3</v>
      </c>
      <c r="CA152" s="6">
        <v>1600</v>
      </c>
      <c r="CB152" s="6">
        <v>0.5</v>
      </c>
      <c r="CC152" s="6">
        <v>30</v>
      </c>
      <c r="CH152" s="6">
        <v>1</v>
      </c>
      <c r="CI152" s="6">
        <v>20</v>
      </c>
      <c r="CJ152" s="6">
        <v>20</v>
      </c>
      <c r="CN152" s="6">
        <v>5</v>
      </c>
      <c r="CW152" s="6">
        <v>20</v>
      </c>
      <c r="CX152" s="6">
        <v>20</v>
      </c>
      <c r="DF152" s="109"/>
      <c r="DG152" s="102"/>
      <c r="DH152" s="102"/>
      <c r="DI152" s="102"/>
      <c r="DJ152" s="102"/>
      <c r="DK152" s="102"/>
      <c r="DL152" s="102"/>
      <c r="DM152" s="109"/>
      <c r="DN152" s="102"/>
      <c r="DO152" s="109"/>
      <c r="DP152" s="109"/>
      <c r="DQ152" s="109"/>
      <c r="DR152" s="109"/>
      <c r="DS152" s="109"/>
      <c r="DT152" s="109"/>
      <c r="DU152" s="109"/>
      <c r="DV152" s="109"/>
      <c r="DW152" s="110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11"/>
      <c r="EH152" s="109"/>
      <c r="EI152" s="109"/>
      <c r="EJ152" s="109"/>
      <c r="EK152" s="109"/>
      <c r="EL152" s="109"/>
      <c r="EM152" s="109"/>
      <c r="EN152" s="109"/>
      <c r="EO152" s="109"/>
      <c r="EP152"/>
      <c r="EQ152" s="8"/>
      <c r="ES152"/>
      <c r="ET152"/>
      <c r="EU152" s="8"/>
      <c r="EV152" s="79"/>
      <c r="EY152" s="62"/>
    </row>
    <row r="153" spans="1:159" s="38" customFormat="1" ht="17" x14ac:dyDescent="0.2">
      <c r="B153" s="38">
        <v>10</v>
      </c>
      <c r="C153" s="38" t="s">
        <v>271</v>
      </c>
      <c r="D153" s="63">
        <v>1</v>
      </c>
      <c r="E153" s="63"/>
      <c r="F153" s="63"/>
      <c r="G153" s="38">
        <v>116</v>
      </c>
      <c r="H153" s="38">
        <v>5</v>
      </c>
      <c r="I153" s="38">
        <v>90</v>
      </c>
      <c r="K153" s="38">
        <v>10000</v>
      </c>
      <c r="L153" s="38">
        <v>250</v>
      </c>
      <c r="M153" s="38">
        <v>1000</v>
      </c>
      <c r="N153" s="38">
        <v>25</v>
      </c>
      <c r="P153" s="38">
        <v>700</v>
      </c>
      <c r="Q153" s="38">
        <v>140</v>
      </c>
      <c r="R153" s="38">
        <v>450</v>
      </c>
      <c r="S153" s="38">
        <v>30</v>
      </c>
      <c r="T153" s="38">
        <v>45</v>
      </c>
      <c r="U153" s="38">
        <v>50</v>
      </c>
      <c r="X153" s="38">
        <v>5</v>
      </c>
      <c r="AA153" s="38">
        <v>17</v>
      </c>
      <c r="AB153" s="38">
        <v>2</v>
      </c>
      <c r="AC153" s="38">
        <v>22</v>
      </c>
      <c r="AE153" s="38">
        <v>20</v>
      </c>
      <c r="AF153" s="38">
        <v>1</v>
      </c>
      <c r="AG153" s="38">
        <v>1</v>
      </c>
      <c r="AI153" s="38">
        <v>3500</v>
      </c>
      <c r="AU153" s="38">
        <v>3</v>
      </c>
      <c r="AV153" s="38">
        <v>25</v>
      </c>
      <c r="AW153" s="38">
        <v>2</v>
      </c>
      <c r="AX153" s="38">
        <v>100</v>
      </c>
      <c r="AY153" s="38">
        <v>9</v>
      </c>
      <c r="AZ153" s="38">
        <v>327</v>
      </c>
      <c r="BC153" s="38">
        <v>3</v>
      </c>
      <c r="BD153" s="38">
        <v>170</v>
      </c>
      <c r="BE153" s="38">
        <v>6</v>
      </c>
      <c r="BF153" s="38">
        <v>282</v>
      </c>
      <c r="BZ153" s="38">
        <v>4</v>
      </c>
      <c r="CA153" s="38">
        <v>5400</v>
      </c>
      <c r="CB153" s="38">
        <v>0.125</v>
      </c>
      <c r="CC153" s="38">
        <v>60</v>
      </c>
      <c r="CH153" s="38">
        <v>2</v>
      </c>
      <c r="CI153" s="38">
        <v>50</v>
      </c>
      <c r="CJ153" s="38">
        <v>600</v>
      </c>
      <c r="CN153" s="38">
        <v>90</v>
      </c>
      <c r="CW153" s="38">
        <v>300</v>
      </c>
      <c r="CX153" s="38">
        <v>300</v>
      </c>
      <c r="CY153" s="101"/>
      <c r="CZ153" s="101"/>
      <c r="DA153" s="101"/>
      <c r="DB153" s="101"/>
      <c r="DC153" s="101"/>
      <c r="DD153" s="102"/>
      <c r="DE153" s="102"/>
      <c r="DF153" s="109"/>
      <c r="DG153" s="102"/>
      <c r="DH153" s="102"/>
      <c r="DI153" s="102"/>
      <c r="DJ153" s="102"/>
      <c r="DK153" s="102"/>
      <c r="DL153" s="102"/>
      <c r="DM153" s="109"/>
      <c r="DN153" s="102"/>
      <c r="DO153" s="109"/>
      <c r="DP153" s="109"/>
      <c r="DQ153" s="109"/>
      <c r="DR153" s="109"/>
      <c r="DS153" s="109"/>
      <c r="DT153" s="109"/>
      <c r="DU153" s="109"/>
      <c r="DV153" s="109"/>
      <c r="DW153" s="110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11"/>
      <c r="EH153" s="109"/>
      <c r="EI153" s="109"/>
      <c r="EJ153" s="109"/>
      <c r="EK153" s="109"/>
      <c r="EL153" s="109"/>
      <c r="EM153" s="109"/>
      <c r="EN153" s="109"/>
      <c r="EO153" s="109"/>
      <c r="EP153" s="74"/>
      <c r="EQ153" s="75"/>
      <c r="ES153" s="74"/>
      <c r="ET153" s="74"/>
      <c r="EU153" s="75"/>
      <c r="EV153" s="79"/>
      <c r="EW153" s="78"/>
      <c r="EY153" s="62"/>
    </row>
    <row r="154" spans="1:159" ht="17" x14ac:dyDescent="0.2">
      <c r="A154" s="6">
        <v>16</v>
      </c>
      <c r="B154" s="6">
        <v>1</v>
      </c>
      <c r="C154" s="6" t="s">
        <v>1478</v>
      </c>
      <c r="D154" s="33">
        <v>1</v>
      </c>
      <c r="G154" s="6">
        <v>4</v>
      </c>
      <c r="H154" s="6">
        <v>5</v>
      </c>
      <c r="K154" s="6">
        <v>400</v>
      </c>
      <c r="M154" s="6">
        <v>50</v>
      </c>
      <c r="R154" s="6">
        <v>90</v>
      </c>
      <c r="S154" s="6">
        <v>2</v>
      </c>
      <c r="T154" s="6">
        <v>5</v>
      </c>
      <c r="U154" s="6">
        <v>2</v>
      </c>
      <c r="AA154" s="6">
        <v>1</v>
      </c>
      <c r="AB154" s="6">
        <v>1</v>
      </c>
      <c r="AC154" s="6">
        <v>1</v>
      </c>
      <c r="AI154" s="6">
        <v>50</v>
      </c>
      <c r="AU154" s="6">
        <v>1</v>
      </c>
      <c r="AV154" s="6">
        <v>3</v>
      </c>
      <c r="AX154" s="6">
        <v>18</v>
      </c>
      <c r="BC154" s="6">
        <v>0.5</v>
      </c>
      <c r="BD154" s="6">
        <v>20</v>
      </c>
      <c r="CB154" s="6">
        <v>1.25</v>
      </c>
      <c r="CC154" s="6">
        <v>200</v>
      </c>
      <c r="CI154" s="6">
        <v>15</v>
      </c>
      <c r="CJ154" s="6">
        <v>12</v>
      </c>
      <c r="CN154" s="6">
        <v>2</v>
      </c>
      <c r="DF154" s="109"/>
      <c r="DG154" s="102"/>
      <c r="DH154" s="102"/>
      <c r="DI154" s="102"/>
      <c r="DJ154" s="102"/>
      <c r="DK154" s="102"/>
      <c r="DL154" s="102"/>
      <c r="DM154" s="109"/>
      <c r="DN154" s="102"/>
      <c r="DO154" s="109"/>
      <c r="DP154" s="109"/>
      <c r="DQ154" s="109"/>
      <c r="DR154" s="109"/>
      <c r="DS154" s="109"/>
      <c r="DT154" s="109"/>
      <c r="DU154" s="109"/>
      <c r="DV154" s="109"/>
      <c r="DW154" s="110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11"/>
      <c r="EH154" s="109"/>
      <c r="EI154" s="109"/>
      <c r="EJ154" s="109"/>
      <c r="EK154" s="109"/>
      <c r="EL154" s="109"/>
      <c r="EM154" s="109"/>
      <c r="EN154" s="109"/>
      <c r="EO154" s="109"/>
      <c r="EP154"/>
      <c r="EQ154" s="8"/>
      <c r="ES154"/>
      <c r="ET154"/>
      <c r="EU154" s="75"/>
      <c r="EV154" s="79"/>
      <c r="EW154" s="78"/>
      <c r="EY154" s="62"/>
    </row>
    <row r="155" spans="1:159" ht="17" x14ac:dyDescent="0.2">
      <c r="B155" s="6">
        <v>2</v>
      </c>
      <c r="C155" s="6" t="s">
        <v>1479</v>
      </c>
      <c r="D155" s="33">
        <v>1</v>
      </c>
      <c r="G155" s="6">
        <v>55</v>
      </c>
      <c r="H155" s="6">
        <v>3</v>
      </c>
      <c r="I155" s="6">
        <v>12</v>
      </c>
      <c r="J155" s="6">
        <v>1</v>
      </c>
      <c r="K155" s="6">
        <v>5000</v>
      </c>
      <c r="L155" s="6">
        <v>100</v>
      </c>
      <c r="M155" s="6">
        <v>500</v>
      </c>
      <c r="N155" s="6">
        <v>15</v>
      </c>
      <c r="O155" s="6">
        <v>8</v>
      </c>
      <c r="P155" s="6">
        <v>350</v>
      </c>
      <c r="R155" s="6">
        <v>1400</v>
      </c>
      <c r="S155" s="6">
        <v>15</v>
      </c>
      <c r="T155" s="6">
        <v>27</v>
      </c>
      <c r="U155" s="6">
        <v>20</v>
      </c>
      <c r="X155" s="6">
        <v>2</v>
      </c>
      <c r="AA155" s="6">
        <v>4</v>
      </c>
      <c r="AB155" s="6">
        <v>5</v>
      </c>
      <c r="AC155" s="6">
        <v>6</v>
      </c>
      <c r="AD155" s="6">
        <v>5</v>
      </c>
      <c r="AE155" s="6">
        <v>9</v>
      </c>
      <c r="AF155" s="6">
        <v>2</v>
      </c>
      <c r="AH155" s="6">
        <v>2000</v>
      </c>
      <c r="AI155" s="6">
        <v>400</v>
      </c>
      <c r="AS155" s="6">
        <v>11</v>
      </c>
      <c r="AT155" s="6">
        <v>65</v>
      </c>
      <c r="AU155" s="6">
        <v>2</v>
      </c>
      <c r="AV155" s="6">
        <v>90</v>
      </c>
      <c r="AX155" s="6">
        <v>200</v>
      </c>
      <c r="AY155" s="6">
        <v>3</v>
      </c>
      <c r="AZ155" s="6">
        <v>75</v>
      </c>
      <c r="BC155" s="6">
        <v>2</v>
      </c>
      <c r="BD155" s="6">
        <v>75</v>
      </c>
      <c r="BE155" s="6">
        <v>6</v>
      </c>
      <c r="BF155" s="6">
        <v>250</v>
      </c>
      <c r="BI155" s="6">
        <v>4</v>
      </c>
      <c r="BJ155" s="6">
        <v>16</v>
      </c>
      <c r="BZ155" s="6">
        <v>4</v>
      </c>
      <c r="CA155" s="6">
        <v>2500</v>
      </c>
      <c r="CB155" s="6">
        <v>1</v>
      </c>
      <c r="CC155" s="6">
        <v>125</v>
      </c>
      <c r="CH155" s="6">
        <v>2</v>
      </c>
      <c r="CI155" s="6">
        <v>45</v>
      </c>
      <c r="CJ155" s="6">
        <v>250</v>
      </c>
      <c r="CN155" s="6">
        <v>48</v>
      </c>
      <c r="CW155" s="6">
        <v>25</v>
      </c>
      <c r="CX155" s="6">
        <v>25</v>
      </c>
      <c r="DF155" s="109"/>
      <c r="DG155" s="102"/>
      <c r="DH155" s="102"/>
      <c r="DI155" s="102"/>
      <c r="DJ155" s="102"/>
      <c r="DK155" s="102"/>
      <c r="DL155" s="102"/>
      <c r="DM155" s="109"/>
      <c r="DN155" s="102"/>
      <c r="DO155" s="109"/>
      <c r="DP155" s="109"/>
      <c r="DQ155" s="109"/>
      <c r="DR155" s="109"/>
      <c r="DS155" s="109"/>
      <c r="DT155" s="109"/>
      <c r="DU155" s="109"/>
      <c r="DV155" s="109"/>
      <c r="DW155" s="110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11"/>
      <c r="EH155" s="109"/>
      <c r="EI155" s="109"/>
      <c r="EJ155" s="109"/>
      <c r="EK155" s="109"/>
      <c r="EL155" s="109"/>
      <c r="EM155" s="109"/>
      <c r="EN155" s="109"/>
      <c r="EO155" s="109"/>
      <c r="EP155"/>
      <c r="EQ155" s="8"/>
      <c r="ES155"/>
      <c r="ET155"/>
      <c r="EU155" s="8"/>
      <c r="EV155" s="79"/>
      <c r="EY155" s="62"/>
    </row>
    <row r="156" spans="1:159" ht="17" x14ac:dyDescent="0.2">
      <c r="B156" s="6">
        <v>3</v>
      </c>
      <c r="C156" s="6" t="s">
        <v>77</v>
      </c>
      <c r="F156" s="33">
        <v>1</v>
      </c>
      <c r="G156" s="6">
        <v>65</v>
      </c>
      <c r="K156" s="6">
        <v>3200</v>
      </c>
      <c r="L156" s="6">
        <v>100</v>
      </c>
      <c r="M156" s="6">
        <v>250</v>
      </c>
      <c r="N156" s="6">
        <v>15</v>
      </c>
      <c r="R156" s="6">
        <v>600</v>
      </c>
      <c r="S156" s="6">
        <v>12</v>
      </c>
      <c r="T156" s="6">
        <v>20</v>
      </c>
      <c r="U156" s="6">
        <v>14</v>
      </c>
      <c r="X156" s="6">
        <v>2</v>
      </c>
      <c r="AA156" s="6">
        <v>1</v>
      </c>
      <c r="AB156" s="6">
        <v>13</v>
      </c>
      <c r="AC156" s="6">
        <v>14</v>
      </c>
      <c r="AE156" s="6">
        <v>13</v>
      </c>
      <c r="AF156" s="6">
        <v>1</v>
      </c>
      <c r="AH156" s="6">
        <v>5000</v>
      </c>
      <c r="AI156" s="6">
        <v>350</v>
      </c>
      <c r="AU156" s="6">
        <v>1</v>
      </c>
      <c r="AV156" s="6">
        <v>18</v>
      </c>
      <c r="AX156" s="6">
        <v>60</v>
      </c>
      <c r="AY156" s="6">
        <v>2</v>
      </c>
      <c r="AZ156" s="6">
        <v>50</v>
      </c>
      <c r="BC156" s="6">
        <v>4</v>
      </c>
      <c r="BD156" s="6">
        <v>150</v>
      </c>
      <c r="BE156" s="6">
        <v>10</v>
      </c>
      <c r="BF156" s="6">
        <v>400</v>
      </c>
      <c r="CB156" s="6">
        <v>1</v>
      </c>
      <c r="CC156" s="6">
        <v>80</v>
      </c>
      <c r="CH156" s="6">
        <v>2</v>
      </c>
      <c r="CI156" s="6">
        <v>60</v>
      </c>
      <c r="CJ156" s="6">
        <v>150</v>
      </c>
      <c r="CN156" s="6">
        <v>30</v>
      </c>
      <c r="CW156" s="6">
        <v>20</v>
      </c>
      <c r="CX156" s="6">
        <v>20</v>
      </c>
      <c r="DF156" s="109"/>
      <c r="DG156" s="102"/>
      <c r="DH156" s="102"/>
      <c r="DI156" s="102"/>
      <c r="DJ156" s="102"/>
      <c r="DK156" s="102"/>
      <c r="DL156" s="102"/>
      <c r="DM156" s="109"/>
      <c r="DN156" s="102"/>
      <c r="DO156" s="109"/>
      <c r="DP156" s="109"/>
      <c r="DQ156" s="109"/>
      <c r="DR156" s="109"/>
      <c r="DS156" s="109"/>
      <c r="DT156" s="109"/>
      <c r="DU156" s="109"/>
      <c r="DV156" s="109"/>
      <c r="DW156" s="110"/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11"/>
      <c r="EH156" s="109"/>
      <c r="EI156" s="109"/>
      <c r="EJ156" s="109"/>
      <c r="EK156" s="109"/>
      <c r="EL156" s="109"/>
      <c r="EM156" s="109"/>
      <c r="EN156" s="109"/>
      <c r="EO156" s="109"/>
      <c r="EP156"/>
      <c r="EQ156" s="8"/>
      <c r="ES156"/>
      <c r="ET156"/>
      <c r="EU156" s="8"/>
      <c r="EV156" s="79"/>
      <c r="EY156" s="62"/>
    </row>
    <row r="157" spans="1:159" ht="17" x14ac:dyDescent="0.2">
      <c r="B157" s="6">
        <v>4</v>
      </c>
      <c r="C157" s="6" t="s">
        <v>1480</v>
      </c>
      <c r="D157" s="33">
        <v>1</v>
      </c>
      <c r="G157" s="6">
        <v>265</v>
      </c>
      <c r="H157" s="6">
        <v>10</v>
      </c>
      <c r="I157" s="6">
        <v>45</v>
      </c>
      <c r="K157" s="6">
        <v>12000</v>
      </c>
      <c r="L157" s="6">
        <v>400</v>
      </c>
      <c r="M157" s="6">
        <v>1600</v>
      </c>
      <c r="N157" s="6">
        <v>180</v>
      </c>
      <c r="O157" s="6">
        <v>80</v>
      </c>
      <c r="P157" s="6">
        <v>600</v>
      </c>
      <c r="Q157" s="6">
        <v>150</v>
      </c>
      <c r="R157" s="6">
        <v>4000</v>
      </c>
      <c r="S157" s="6">
        <v>75</v>
      </c>
      <c r="T157" s="6">
        <v>125</v>
      </c>
      <c r="U157" s="6">
        <v>75</v>
      </c>
      <c r="X157" s="6">
        <v>5</v>
      </c>
      <c r="AA157" s="6">
        <v>39</v>
      </c>
      <c r="AB157" s="6">
        <v>19</v>
      </c>
      <c r="AC157" s="6">
        <v>47</v>
      </c>
      <c r="AD157" s="6">
        <v>10</v>
      </c>
      <c r="AE157" s="6">
        <v>15</v>
      </c>
      <c r="AF157" s="6">
        <v>1</v>
      </c>
      <c r="AG157" s="6">
        <v>1</v>
      </c>
      <c r="AH157" s="6">
        <v>24000</v>
      </c>
      <c r="AI157" s="6">
        <v>950</v>
      </c>
      <c r="AU157" s="6">
        <v>18</v>
      </c>
      <c r="AV157" s="6">
        <v>60</v>
      </c>
      <c r="AX157" s="6">
        <v>360</v>
      </c>
      <c r="BA157" s="6">
        <v>6</v>
      </c>
      <c r="BB157" s="6">
        <v>90</v>
      </c>
      <c r="BC157" s="6">
        <v>16</v>
      </c>
      <c r="BD157" s="6">
        <v>450</v>
      </c>
      <c r="BE157" s="6">
        <v>25</v>
      </c>
      <c r="BF157" s="6">
        <v>1000</v>
      </c>
      <c r="BI157" s="6">
        <v>10</v>
      </c>
      <c r="BJ157" s="6">
        <v>127</v>
      </c>
      <c r="BV157" s="6">
        <v>100</v>
      </c>
      <c r="BW157" s="6">
        <v>10</v>
      </c>
      <c r="CB157" s="6">
        <v>0.25</v>
      </c>
      <c r="CC157" s="6">
        <v>50</v>
      </c>
      <c r="CH157" s="6">
        <v>8</v>
      </c>
      <c r="CI157" s="6">
        <v>250</v>
      </c>
      <c r="CJ157" s="6">
        <v>50</v>
      </c>
      <c r="CN157" s="6">
        <v>10</v>
      </c>
      <c r="CW157" s="6">
        <v>800</v>
      </c>
      <c r="CX157" s="6">
        <v>800</v>
      </c>
      <c r="DF157" s="109"/>
      <c r="DG157" s="102"/>
      <c r="DH157" s="102"/>
      <c r="DI157" s="102"/>
      <c r="DJ157" s="102"/>
      <c r="DK157" s="102"/>
      <c r="DL157" s="102"/>
      <c r="DM157" s="109"/>
      <c r="DN157" s="102"/>
      <c r="DO157" s="109"/>
      <c r="DP157" s="109"/>
      <c r="DQ157" s="109"/>
      <c r="DR157" s="109"/>
      <c r="DS157" s="109"/>
      <c r="DT157" s="109"/>
      <c r="DU157" s="109"/>
      <c r="DV157" s="109"/>
      <c r="DW157" s="110"/>
      <c r="DX157" s="109"/>
      <c r="DY157" s="109"/>
      <c r="DZ157" s="109"/>
      <c r="EA157" s="109"/>
      <c r="EB157" s="109"/>
      <c r="EC157" s="109"/>
      <c r="ED157" s="109"/>
      <c r="EE157" s="109"/>
      <c r="EF157" s="109"/>
      <c r="EG157" s="111"/>
      <c r="EH157" s="109"/>
      <c r="EI157" s="109"/>
      <c r="EJ157" s="109"/>
      <c r="EK157" s="109"/>
      <c r="EL157" s="109"/>
      <c r="EM157" s="109"/>
      <c r="EN157" s="109"/>
      <c r="EO157" s="109"/>
      <c r="EP157"/>
      <c r="EQ157" s="8"/>
      <c r="ES157"/>
      <c r="ET157"/>
      <c r="EU157" s="8"/>
      <c r="EV157" s="79"/>
      <c r="EY157" s="62"/>
    </row>
    <row r="158" spans="1:159" ht="17" x14ac:dyDescent="0.2">
      <c r="B158" s="6">
        <v>5</v>
      </c>
      <c r="C158" s="6" t="s">
        <v>1481</v>
      </c>
      <c r="D158" s="33">
        <v>1</v>
      </c>
      <c r="G158" s="6">
        <v>60</v>
      </c>
      <c r="H158" s="6">
        <v>6</v>
      </c>
      <c r="I158" s="6">
        <v>4</v>
      </c>
      <c r="K158" s="6">
        <v>2500</v>
      </c>
      <c r="L158" s="6">
        <v>20</v>
      </c>
      <c r="M158" s="6">
        <v>100</v>
      </c>
      <c r="N158" s="6">
        <v>10</v>
      </c>
      <c r="R158" s="6">
        <v>200</v>
      </c>
      <c r="S158" s="6">
        <v>28</v>
      </c>
      <c r="T158" s="6">
        <v>30</v>
      </c>
      <c r="U158" s="6">
        <v>20</v>
      </c>
      <c r="X158" s="6">
        <v>1</v>
      </c>
      <c r="AA158" s="6">
        <v>2</v>
      </c>
      <c r="AC158" s="6">
        <v>2</v>
      </c>
      <c r="AD158" s="6">
        <v>1</v>
      </c>
      <c r="AE158" s="6">
        <v>1</v>
      </c>
      <c r="AH158" s="6">
        <v>800</v>
      </c>
      <c r="AI158" s="6">
        <v>200</v>
      </c>
      <c r="AU158" s="6">
        <v>1</v>
      </c>
      <c r="AV158" s="6">
        <v>14</v>
      </c>
      <c r="AX158" s="6">
        <v>60</v>
      </c>
      <c r="BE158" s="6">
        <v>7</v>
      </c>
      <c r="BF158" s="6">
        <v>150</v>
      </c>
      <c r="DF158" s="109"/>
      <c r="DG158" s="102"/>
      <c r="DH158" s="102"/>
      <c r="DI158" s="102"/>
      <c r="DJ158" s="102"/>
      <c r="DK158" s="102"/>
      <c r="DL158" s="102"/>
      <c r="DM158" s="109"/>
      <c r="DN158" s="102"/>
      <c r="DO158" s="109"/>
      <c r="DP158" s="109"/>
      <c r="DQ158" s="109"/>
      <c r="DR158" s="109"/>
      <c r="DS158" s="109"/>
      <c r="DT158" s="109"/>
      <c r="DU158" s="109"/>
      <c r="DV158" s="109"/>
      <c r="DW158" s="110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11"/>
      <c r="EH158" s="109"/>
      <c r="EI158" s="109"/>
      <c r="EJ158" s="109"/>
      <c r="EK158" s="109"/>
      <c r="EL158" s="109"/>
      <c r="EM158" s="109"/>
      <c r="EN158" s="109"/>
      <c r="EO158" s="109"/>
      <c r="EP158"/>
      <c r="EQ158" s="8"/>
      <c r="ES158"/>
      <c r="ET158"/>
      <c r="EU158" s="8"/>
      <c r="EV158" s="79"/>
      <c r="EY158" s="62"/>
    </row>
    <row r="159" spans="1:159" ht="17" x14ac:dyDescent="0.2">
      <c r="B159" s="6">
        <v>6</v>
      </c>
      <c r="C159" s="6" t="s">
        <v>1482</v>
      </c>
      <c r="E159" s="33">
        <v>1</v>
      </c>
      <c r="G159" s="6">
        <v>80</v>
      </c>
      <c r="H159" s="6">
        <v>5</v>
      </c>
      <c r="I159" s="6">
        <v>25</v>
      </c>
      <c r="K159" s="6">
        <v>4000</v>
      </c>
      <c r="L159" s="6">
        <v>100</v>
      </c>
      <c r="M159" s="6">
        <v>450</v>
      </c>
      <c r="N159" s="6">
        <v>20</v>
      </c>
      <c r="P159" s="6">
        <v>100</v>
      </c>
      <c r="Q159" s="6">
        <v>30</v>
      </c>
      <c r="R159" s="6">
        <v>500</v>
      </c>
      <c r="S159" s="6">
        <v>40</v>
      </c>
      <c r="T159" s="6">
        <v>25</v>
      </c>
      <c r="U159" s="6">
        <v>20</v>
      </c>
      <c r="X159" s="6">
        <v>2</v>
      </c>
      <c r="AA159" s="6">
        <v>7</v>
      </c>
      <c r="AB159" s="6">
        <v>2</v>
      </c>
      <c r="AC159" s="6">
        <v>16</v>
      </c>
      <c r="AE159" s="6">
        <v>4</v>
      </c>
      <c r="AF159" s="6">
        <v>1</v>
      </c>
      <c r="AH159" s="6">
        <v>6000</v>
      </c>
      <c r="AI159" s="6">
        <v>300</v>
      </c>
      <c r="AU159" s="6">
        <v>2</v>
      </c>
      <c r="AV159" s="6">
        <v>25</v>
      </c>
      <c r="AX159" s="6">
        <v>250</v>
      </c>
      <c r="AY159" s="6">
        <v>2</v>
      </c>
      <c r="AZ159" s="6">
        <v>20</v>
      </c>
      <c r="BC159" s="6">
        <v>3</v>
      </c>
      <c r="BD159" s="6">
        <v>100</v>
      </c>
      <c r="BE159" s="6">
        <v>6</v>
      </c>
      <c r="BF159" s="6">
        <v>175</v>
      </c>
      <c r="BI159" s="6">
        <v>2</v>
      </c>
      <c r="BJ159" s="6">
        <v>20</v>
      </c>
      <c r="BV159" s="6">
        <v>50</v>
      </c>
      <c r="BW159" s="6">
        <v>5</v>
      </c>
      <c r="CB159" s="6">
        <v>1</v>
      </c>
      <c r="CC159" s="6">
        <v>100</v>
      </c>
      <c r="CH159" s="6">
        <v>2</v>
      </c>
      <c r="CI159" s="6">
        <v>60</v>
      </c>
      <c r="CJ159" s="6">
        <v>70</v>
      </c>
      <c r="CN159" s="6">
        <v>12</v>
      </c>
      <c r="CW159" s="6">
        <v>40</v>
      </c>
      <c r="CX159" s="6">
        <v>90</v>
      </c>
      <c r="DF159" s="109"/>
      <c r="DG159" s="102"/>
      <c r="DH159" s="102"/>
      <c r="DI159" s="102"/>
      <c r="DJ159" s="102"/>
      <c r="DK159" s="102"/>
      <c r="DL159" s="102"/>
      <c r="DM159" s="109"/>
      <c r="DN159" s="102"/>
      <c r="DO159" s="109"/>
      <c r="DP159" s="109"/>
      <c r="DQ159" s="109"/>
      <c r="DR159" s="109"/>
      <c r="DS159" s="109"/>
      <c r="DT159" s="109"/>
      <c r="DU159" s="109"/>
      <c r="DV159" s="109"/>
      <c r="DW159" s="110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11"/>
      <c r="EH159" s="109"/>
      <c r="EI159" s="109"/>
      <c r="EJ159" s="109"/>
      <c r="EK159" s="109"/>
      <c r="EL159" s="109"/>
      <c r="EM159" s="109"/>
      <c r="EN159" s="109"/>
      <c r="EO159" s="109"/>
      <c r="EP159"/>
      <c r="EQ159" s="8"/>
      <c r="ES159"/>
      <c r="ET159"/>
      <c r="EU159" s="8"/>
      <c r="EV159" s="79"/>
      <c r="EY159" s="62"/>
    </row>
    <row r="160" spans="1:159" ht="17" x14ac:dyDescent="0.2">
      <c r="B160" s="6">
        <v>7</v>
      </c>
      <c r="C160" s="46" t="s">
        <v>1483</v>
      </c>
      <c r="D160" s="33">
        <v>1</v>
      </c>
      <c r="G160" s="6">
        <v>65</v>
      </c>
      <c r="H160" s="6">
        <v>3</v>
      </c>
      <c r="K160" s="6">
        <v>2000</v>
      </c>
      <c r="L160" s="6">
        <v>70</v>
      </c>
      <c r="M160" s="6">
        <v>200</v>
      </c>
      <c r="N160" s="6">
        <v>5</v>
      </c>
      <c r="R160" s="6">
        <v>400</v>
      </c>
      <c r="S160" s="6">
        <v>25</v>
      </c>
      <c r="T160" s="6">
        <v>20</v>
      </c>
      <c r="U160" s="6">
        <v>20</v>
      </c>
      <c r="X160" s="6">
        <v>2</v>
      </c>
      <c r="AA160" s="6">
        <v>7</v>
      </c>
      <c r="AB160" s="6">
        <v>3</v>
      </c>
      <c r="AC160" s="6">
        <v>3</v>
      </c>
      <c r="AE160" s="6">
        <v>3</v>
      </c>
      <c r="AF160" s="6">
        <v>1</v>
      </c>
      <c r="AI160" s="6">
        <v>600</v>
      </c>
      <c r="AY160" s="6">
        <v>4</v>
      </c>
      <c r="AZ160" s="6">
        <v>32</v>
      </c>
      <c r="BC160" s="6">
        <v>1</v>
      </c>
      <c r="BD160" s="6">
        <v>30</v>
      </c>
      <c r="BE160" s="6">
        <v>8</v>
      </c>
      <c r="BF160" s="6">
        <v>200</v>
      </c>
      <c r="CB160" s="6">
        <v>0.75</v>
      </c>
      <c r="CC160" s="6">
        <v>200</v>
      </c>
      <c r="CH160" s="6">
        <v>2</v>
      </c>
      <c r="CI160" s="6">
        <v>70</v>
      </c>
      <c r="CJ160" s="6">
        <v>150</v>
      </c>
      <c r="CN160" s="6">
        <v>25</v>
      </c>
      <c r="DF160" s="109"/>
      <c r="DG160" s="102"/>
      <c r="DH160" s="102"/>
      <c r="DI160" s="102"/>
      <c r="DJ160" s="102"/>
      <c r="DK160" s="102"/>
      <c r="DL160" s="102"/>
      <c r="DM160" s="109"/>
      <c r="DN160" s="102"/>
      <c r="DO160" s="109"/>
      <c r="DP160" s="109"/>
      <c r="DQ160" s="109"/>
      <c r="DR160" s="109"/>
      <c r="DS160" s="109"/>
      <c r="DT160" s="109"/>
      <c r="DU160" s="109"/>
      <c r="DV160" s="109"/>
      <c r="DW160" s="110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11"/>
      <c r="EH160" s="109"/>
      <c r="EI160" s="109"/>
      <c r="EJ160" s="109"/>
      <c r="EK160" s="109"/>
      <c r="EL160" s="109"/>
      <c r="EM160" s="109"/>
      <c r="EN160" s="109"/>
      <c r="EO160" s="109"/>
      <c r="EP160"/>
      <c r="EQ160" s="8"/>
      <c r="ES160"/>
      <c r="ET160"/>
      <c r="EU160" s="8"/>
      <c r="EV160" s="79"/>
    </row>
    <row r="161" spans="1:155" ht="17" x14ac:dyDescent="0.2">
      <c r="B161" s="6">
        <v>8</v>
      </c>
      <c r="C161" s="6" t="s">
        <v>644</v>
      </c>
      <c r="D161" s="33">
        <v>1</v>
      </c>
      <c r="G161" s="6">
        <v>35</v>
      </c>
      <c r="H161" s="6">
        <v>3</v>
      </c>
      <c r="K161" s="6">
        <v>1500</v>
      </c>
      <c r="L161" s="6">
        <v>40</v>
      </c>
      <c r="M161" s="6">
        <v>250</v>
      </c>
      <c r="N161" s="6">
        <v>10</v>
      </c>
      <c r="R161" s="6">
        <v>340</v>
      </c>
      <c r="S161" s="6">
        <v>10</v>
      </c>
      <c r="T161" s="6">
        <v>20</v>
      </c>
      <c r="U161" s="6">
        <v>10</v>
      </c>
      <c r="X161" s="6">
        <v>1</v>
      </c>
      <c r="AA161" s="6">
        <v>5</v>
      </c>
      <c r="AB161" s="6">
        <v>3</v>
      </c>
      <c r="AC161" s="6">
        <v>4</v>
      </c>
      <c r="AE161" s="6">
        <v>2</v>
      </c>
      <c r="AI161" s="6">
        <v>700</v>
      </c>
      <c r="AU161" s="6">
        <v>2</v>
      </c>
      <c r="AV161" s="6">
        <v>16</v>
      </c>
      <c r="AX161" s="6">
        <v>45</v>
      </c>
      <c r="BE161" s="6">
        <v>4</v>
      </c>
      <c r="BF161" s="6">
        <v>140</v>
      </c>
      <c r="BI161" s="6">
        <v>1</v>
      </c>
      <c r="BJ161" s="6">
        <v>8</v>
      </c>
      <c r="CB161" s="6">
        <v>1</v>
      </c>
      <c r="CC161" s="6">
        <v>100</v>
      </c>
      <c r="CH161" s="6">
        <v>2</v>
      </c>
      <c r="CI161" s="6">
        <v>65</v>
      </c>
      <c r="CJ161" s="6">
        <v>150</v>
      </c>
      <c r="CN161" s="6">
        <v>80</v>
      </c>
      <c r="DF161" s="109"/>
      <c r="DG161" s="102"/>
      <c r="DH161" s="102"/>
      <c r="DI161" s="102"/>
      <c r="DJ161" s="102"/>
      <c r="DK161" s="102"/>
      <c r="DL161" s="102"/>
      <c r="DM161" s="109"/>
      <c r="DN161" s="102"/>
      <c r="DO161" s="109"/>
      <c r="DP161" s="109"/>
      <c r="DQ161" s="109"/>
      <c r="DR161" s="109"/>
      <c r="DS161" s="109"/>
      <c r="DT161" s="109"/>
      <c r="DU161" s="109"/>
      <c r="DV161" s="109"/>
      <c r="DW161" s="110"/>
      <c r="DX161" s="109"/>
      <c r="DY161" s="109"/>
      <c r="DZ161" s="109"/>
      <c r="EA161" s="109"/>
      <c r="EB161" s="109"/>
      <c r="EC161" s="109"/>
      <c r="ED161" s="109"/>
      <c r="EE161" s="109"/>
      <c r="EF161" s="109"/>
      <c r="EG161" s="111"/>
      <c r="EH161" s="109"/>
      <c r="EI161" s="109"/>
      <c r="EJ161" s="109"/>
      <c r="EK161" s="109"/>
      <c r="EL161" s="109"/>
      <c r="EM161" s="109"/>
      <c r="EN161" s="109"/>
      <c r="EO161" s="109"/>
      <c r="EP161"/>
      <c r="EQ161" s="8"/>
      <c r="ES161"/>
      <c r="ET161"/>
      <c r="EU161" s="8"/>
      <c r="EV161" s="79"/>
      <c r="EY161" s="62"/>
    </row>
    <row r="162" spans="1:155" ht="17" x14ac:dyDescent="0.2">
      <c r="B162" s="6">
        <v>9</v>
      </c>
      <c r="C162" s="6" t="s">
        <v>723</v>
      </c>
      <c r="D162" s="33">
        <v>1</v>
      </c>
      <c r="G162" s="6">
        <v>25</v>
      </c>
      <c r="H162" s="6">
        <v>2</v>
      </c>
      <c r="K162" s="6">
        <v>1600</v>
      </c>
      <c r="L162" s="6">
        <v>50</v>
      </c>
      <c r="M162" s="6">
        <v>200</v>
      </c>
      <c r="N162" s="6">
        <v>10</v>
      </c>
      <c r="R162" s="6">
        <v>275</v>
      </c>
      <c r="S162" s="6">
        <v>9</v>
      </c>
      <c r="T162" s="6">
        <v>9</v>
      </c>
      <c r="U162" s="6">
        <v>7</v>
      </c>
      <c r="X162" s="6">
        <v>1</v>
      </c>
      <c r="AA162" s="6">
        <v>4</v>
      </c>
      <c r="AB162" s="6">
        <v>6</v>
      </c>
      <c r="AC162" s="6">
        <v>4</v>
      </c>
      <c r="AE162" s="6">
        <v>3</v>
      </c>
      <c r="AI162" s="6">
        <v>500</v>
      </c>
      <c r="AU162" s="6">
        <v>2</v>
      </c>
      <c r="AV162" s="6">
        <v>20</v>
      </c>
      <c r="AX162" s="6">
        <v>100</v>
      </c>
      <c r="AY162" s="6">
        <v>3</v>
      </c>
      <c r="AZ162" s="6">
        <v>80</v>
      </c>
      <c r="BC162" s="6">
        <v>1</v>
      </c>
      <c r="BD162" s="6">
        <v>40</v>
      </c>
      <c r="BE162" s="6">
        <v>6</v>
      </c>
      <c r="BF162" s="6">
        <v>90</v>
      </c>
      <c r="CB162" s="6">
        <v>1</v>
      </c>
      <c r="CC162" s="6">
        <v>100</v>
      </c>
      <c r="CH162" s="6">
        <v>1</v>
      </c>
      <c r="CI162" s="6">
        <v>40</v>
      </c>
      <c r="CJ162" s="6">
        <v>140</v>
      </c>
      <c r="CN162" s="6">
        <v>20</v>
      </c>
      <c r="DF162" s="109"/>
      <c r="DG162" s="102"/>
      <c r="DH162" s="102"/>
      <c r="DI162" s="102"/>
      <c r="DJ162" s="102"/>
      <c r="DK162" s="102"/>
      <c r="DL162" s="102"/>
      <c r="DM162" s="109"/>
      <c r="DN162" s="102"/>
      <c r="DO162" s="109"/>
      <c r="DP162" s="109"/>
      <c r="DQ162" s="109"/>
      <c r="DR162" s="109"/>
      <c r="DS162" s="109"/>
      <c r="DT162" s="109"/>
      <c r="DU162" s="109"/>
      <c r="DV162" s="109"/>
      <c r="DW162" s="110"/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11"/>
      <c r="EH162" s="109"/>
      <c r="EI162" s="109"/>
      <c r="EJ162" s="109"/>
      <c r="EK162" s="109"/>
      <c r="EL162" s="109"/>
      <c r="EM162" s="109"/>
      <c r="EN162" s="109"/>
      <c r="EO162" s="109"/>
      <c r="EP162"/>
      <c r="EQ162" s="8"/>
      <c r="ES162"/>
      <c r="ET162"/>
      <c r="EU162" s="8"/>
      <c r="EV162" s="79"/>
      <c r="EY162" s="62"/>
    </row>
    <row r="163" spans="1:155" s="38" customFormat="1" ht="17" x14ac:dyDescent="0.2">
      <c r="B163" s="38">
        <v>10</v>
      </c>
      <c r="C163" s="38" t="s">
        <v>655</v>
      </c>
      <c r="D163" s="63">
        <v>1</v>
      </c>
      <c r="E163" s="63"/>
      <c r="F163" s="63"/>
      <c r="G163" s="38">
        <v>27</v>
      </c>
      <c r="H163" s="38">
        <v>2</v>
      </c>
      <c r="K163" s="38">
        <v>1000</v>
      </c>
      <c r="L163" s="38">
        <v>5</v>
      </c>
      <c r="M163" s="38">
        <v>200</v>
      </c>
      <c r="N163" s="38">
        <v>5</v>
      </c>
      <c r="R163" s="38">
        <v>190</v>
      </c>
      <c r="S163" s="38">
        <v>7</v>
      </c>
      <c r="T163" s="38">
        <v>21</v>
      </c>
      <c r="U163" s="38">
        <v>10</v>
      </c>
      <c r="X163" s="38">
        <v>1</v>
      </c>
      <c r="AA163" s="38">
        <v>2</v>
      </c>
      <c r="AB163" s="38">
        <v>1</v>
      </c>
      <c r="AC163" s="38">
        <v>2</v>
      </c>
      <c r="AE163" s="38">
        <v>2</v>
      </c>
      <c r="AI163" s="38">
        <v>250</v>
      </c>
      <c r="AV163" s="38">
        <v>6</v>
      </c>
      <c r="AW163" s="38">
        <v>6</v>
      </c>
      <c r="AX163" s="38">
        <v>25</v>
      </c>
      <c r="CB163" s="38">
        <v>0.75</v>
      </c>
      <c r="CC163" s="38">
        <v>130</v>
      </c>
      <c r="CY163" s="101"/>
      <c r="CZ163" s="101"/>
      <c r="DA163" s="101"/>
      <c r="DB163" s="101"/>
      <c r="DC163" s="101"/>
      <c r="DD163" s="102"/>
      <c r="DE163" s="102"/>
      <c r="DF163" s="109"/>
      <c r="DG163" s="102"/>
      <c r="DH163" s="102"/>
      <c r="DI163" s="102"/>
      <c r="DJ163" s="102"/>
      <c r="DK163" s="102"/>
      <c r="DL163" s="102"/>
      <c r="DM163" s="109"/>
      <c r="DN163" s="102"/>
      <c r="DO163" s="109"/>
      <c r="DP163" s="109"/>
      <c r="DQ163" s="109"/>
      <c r="DR163" s="109"/>
      <c r="DS163" s="109"/>
      <c r="DT163" s="109"/>
      <c r="DU163" s="109"/>
      <c r="DV163" s="109"/>
      <c r="DW163" s="110"/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11"/>
      <c r="EH163" s="109"/>
      <c r="EI163" s="109"/>
      <c r="EJ163" s="109"/>
      <c r="EK163" s="109"/>
      <c r="EL163" s="109"/>
      <c r="EM163" s="109"/>
      <c r="EN163" s="109"/>
      <c r="EO163" s="109"/>
      <c r="EP163" s="74"/>
      <c r="EQ163" s="75"/>
      <c r="ES163" s="74"/>
      <c r="ET163" s="74"/>
      <c r="EU163" s="75"/>
      <c r="EV163" s="79"/>
      <c r="EW163" s="78"/>
      <c r="EY163" s="62"/>
    </row>
    <row r="164" spans="1:155" ht="17" x14ac:dyDescent="0.2">
      <c r="A164" s="6">
        <v>17</v>
      </c>
      <c r="B164" s="6">
        <v>1</v>
      </c>
      <c r="C164" s="6" t="s">
        <v>1254</v>
      </c>
      <c r="D164" s="33">
        <v>1</v>
      </c>
      <c r="G164" s="6">
        <v>130</v>
      </c>
      <c r="H164" s="6">
        <v>4</v>
      </c>
      <c r="I164" s="6">
        <v>14</v>
      </c>
      <c r="K164" s="6">
        <v>6000</v>
      </c>
      <c r="L164" s="6">
        <v>150</v>
      </c>
      <c r="M164" s="6">
        <v>750</v>
      </c>
      <c r="N164" s="6">
        <v>10</v>
      </c>
      <c r="P164" s="6">
        <v>200</v>
      </c>
      <c r="Q164" s="6">
        <v>45</v>
      </c>
      <c r="R164" s="6">
        <v>1000</v>
      </c>
      <c r="S164" s="6">
        <v>35</v>
      </c>
      <c r="T164" s="6">
        <v>70</v>
      </c>
      <c r="U164" s="6">
        <v>35</v>
      </c>
      <c r="X164" s="6">
        <v>6</v>
      </c>
      <c r="AA164" s="6">
        <v>20</v>
      </c>
      <c r="AB164" s="6">
        <v>6</v>
      </c>
      <c r="AC164" s="6">
        <v>15</v>
      </c>
      <c r="AD164" s="6">
        <v>10</v>
      </c>
      <c r="AE164" s="6">
        <v>10</v>
      </c>
      <c r="AF164" s="6">
        <v>1</v>
      </c>
      <c r="AG164" s="6">
        <v>1</v>
      </c>
      <c r="AH164" s="6">
        <v>9000</v>
      </c>
      <c r="AI164" s="6">
        <v>300</v>
      </c>
      <c r="AU164" s="6">
        <v>9</v>
      </c>
      <c r="AV164" s="6">
        <v>90</v>
      </c>
      <c r="AX164" s="6">
        <v>200</v>
      </c>
      <c r="BC164" s="6">
        <v>6</v>
      </c>
      <c r="BD164" s="6">
        <v>175</v>
      </c>
      <c r="BE164" s="6">
        <v>8</v>
      </c>
      <c r="BF164" s="6">
        <v>400</v>
      </c>
      <c r="BI164" s="6">
        <v>4</v>
      </c>
      <c r="BJ164" s="6">
        <v>40</v>
      </c>
      <c r="BK164" s="6">
        <v>60</v>
      </c>
      <c r="BZ164" s="6">
        <v>4</v>
      </c>
      <c r="CA164" s="6">
        <v>781</v>
      </c>
      <c r="CB164" s="6">
        <v>1.5</v>
      </c>
      <c r="CC164" s="6">
        <v>325</v>
      </c>
      <c r="CH164" s="6">
        <v>0.5</v>
      </c>
      <c r="CI164" s="6">
        <v>50</v>
      </c>
      <c r="CJ164" s="6">
        <v>60</v>
      </c>
      <c r="CN164" s="6">
        <v>20</v>
      </c>
      <c r="CW164" s="6">
        <v>50</v>
      </c>
      <c r="CX164" s="6">
        <v>35</v>
      </c>
      <c r="DF164" s="109"/>
      <c r="DG164" s="102"/>
      <c r="DH164" s="102"/>
      <c r="DI164" s="102"/>
      <c r="DJ164" s="102"/>
      <c r="DK164" s="102"/>
      <c r="DL164" s="102"/>
      <c r="DM164" s="109"/>
      <c r="DN164" s="102"/>
      <c r="DO164" s="109"/>
      <c r="DP164" s="109"/>
      <c r="DQ164" s="109"/>
      <c r="DR164" s="109"/>
      <c r="DS164" s="109"/>
      <c r="DT164" s="109"/>
      <c r="DU164" s="109"/>
      <c r="DV164" s="109"/>
      <c r="DW164" s="110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11"/>
      <c r="EH164" s="109"/>
      <c r="EI164" s="109"/>
      <c r="EJ164" s="109"/>
      <c r="EK164" s="109"/>
      <c r="EL164" s="109"/>
      <c r="EM164" s="109"/>
      <c r="EN164" s="109"/>
      <c r="EO164" s="109"/>
      <c r="EP164"/>
      <c r="EQ164" s="8"/>
      <c r="ES164"/>
      <c r="ET164"/>
      <c r="EU164" s="8"/>
      <c r="EV164" s="79"/>
      <c r="EY164" s="62"/>
    </row>
    <row r="165" spans="1:155" ht="17" x14ac:dyDescent="0.2">
      <c r="B165" s="6">
        <v>2</v>
      </c>
      <c r="C165" s="6" t="s">
        <v>969</v>
      </c>
      <c r="D165" s="33">
        <v>1</v>
      </c>
      <c r="G165" s="6">
        <v>205</v>
      </c>
      <c r="H165" s="6">
        <v>25</v>
      </c>
      <c r="I165" s="6">
        <v>30</v>
      </c>
      <c r="K165" s="6">
        <v>7000</v>
      </c>
      <c r="L165" s="6">
        <v>100</v>
      </c>
      <c r="M165" s="6">
        <v>1200</v>
      </c>
      <c r="N165" s="6">
        <v>30</v>
      </c>
      <c r="P165" s="6">
        <v>300</v>
      </c>
      <c r="Q165" s="6">
        <v>70</v>
      </c>
      <c r="R165" s="6">
        <v>900</v>
      </c>
      <c r="S165" s="6">
        <v>40</v>
      </c>
      <c r="T165" s="6">
        <v>100</v>
      </c>
      <c r="U165" s="6">
        <v>40</v>
      </c>
      <c r="X165" s="6">
        <v>4</v>
      </c>
      <c r="AA165" s="6">
        <v>28</v>
      </c>
      <c r="AB165" s="6">
        <v>14</v>
      </c>
      <c r="AC165" s="6">
        <v>25</v>
      </c>
      <c r="AE165" s="6">
        <v>1</v>
      </c>
      <c r="AH165" s="6">
        <v>2000</v>
      </c>
      <c r="AI165" s="6">
        <v>2000</v>
      </c>
      <c r="AU165" s="6">
        <v>5</v>
      </c>
      <c r="AV165" s="6">
        <v>13</v>
      </c>
      <c r="AX165" s="6">
        <v>175</v>
      </c>
      <c r="AY165" s="6">
        <v>3</v>
      </c>
      <c r="AZ165" s="6">
        <v>70</v>
      </c>
      <c r="BA165" s="6">
        <v>2</v>
      </c>
      <c r="BB165" s="6">
        <v>45</v>
      </c>
      <c r="BE165" s="6">
        <v>16</v>
      </c>
      <c r="BF165" s="6">
        <v>400</v>
      </c>
      <c r="CB165" s="6">
        <v>2</v>
      </c>
      <c r="CC165" s="6">
        <v>100</v>
      </c>
      <c r="CH165" s="6">
        <v>2</v>
      </c>
      <c r="CI165" s="6">
        <v>70</v>
      </c>
      <c r="CJ165" s="6">
        <v>100</v>
      </c>
      <c r="CN165" s="6">
        <v>15</v>
      </c>
      <c r="CW165" s="6">
        <v>20</v>
      </c>
      <c r="CX165" s="6">
        <v>20</v>
      </c>
      <c r="DF165" s="109"/>
      <c r="DG165" s="102"/>
      <c r="DH165" s="102"/>
      <c r="DI165" s="102"/>
      <c r="DJ165" s="102"/>
      <c r="DK165" s="102"/>
      <c r="DL165" s="102"/>
      <c r="DM165" s="109"/>
      <c r="DN165" s="102"/>
      <c r="DO165" s="109"/>
      <c r="DP165" s="109"/>
      <c r="DQ165" s="109"/>
      <c r="DR165" s="109"/>
      <c r="DS165" s="109"/>
      <c r="DT165" s="109"/>
      <c r="DU165" s="109"/>
      <c r="DV165" s="109"/>
      <c r="DW165" s="110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11"/>
      <c r="EH165" s="109"/>
      <c r="EI165" s="109"/>
      <c r="EJ165" s="109"/>
      <c r="EK165" s="109"/>
      <c r="EL165" s="109"/>
      <c r="EM165" s="109"/>
      <c r="EN165" s="109"/>
      <c r="EO165" s="109"/>
      <c r="EP165"/>
      <c r="EQ165" s="8"/>
      <c r="ES165"/>
      <c r="ET165"/>
      <c r="EU165" s="8"/>
      <c r="EV165" s="79"/>
      <c r="EY165" s="62"/>
    </row>
    <row r="166" spans="1:155" ht="17" x14ac:dyDescent="0.2">
      <c r="B166" s="6">
        <v>3</v>
      </c>
      <c r="C166" s="6" t="s">
        <v>156</v>
      </c>
      <c r="D166" s="33">
        <v>1</v>
      </c>
      <c r="G166" s="6">
        <v>111</v>
      </c>
      <c r="H166" s="6">
        <v>10</v>
      </c>
      <c r="I166" s="6">
        <v>12</v>
      </c>
      <c r="K166" s="6">
        <v>6500</v>
      </c>
      <c r="L166" s="6">
        <v>200</v>
      </c>
      <c r="M166" s="6">
        <v>1000</v>
      </c>
      <c r="N166" s="6">
        <v>40</v>
      </c>
      <c r="P166" s="6">
        <v>170</v>
      </c>
      <c r="Q166" s="6">
        <v>30</v>
      </c>
      <c r="R166" s="6">
        <v>1200</v>
      </c>
      <c r="S166" s="6">
        <v>45</v>
      </c>
      <c r="T166" s="6">
        <v>30</v>
      </c>
      <c r="U166" s="6">
        <v>50</v>
      </c>
      <c r="X166" s="6">
        <v>5</v>
      </c>
      <c r="AA166" s="6">
        <v>2</v>
      </c>
      <c r="AB166" s="6">
        <v>5</v>
      </c>
      <c r="AC166" s="6">
        <v>3</v>
      </c>
      <c r="AD166" s="6">
        <v>5</v>
      </c>
      <c r="AE166" s="6">
        <v>5</v>
      </c>
      <c r="AH166" s="6">
        <v>2000</v>
      </c>
      <c r="AI166" s="6">
        <v>50</v>
      </c>
      <c r="AK166" s="6">
        <v>76</v>
      </c>
      <c r="AL166" s="6">
        <v>65</v>
      </c>
      <c r="AM166" s="6">
        <v>1</v>
      </c>
      <c r="AN166" s="6">
        <v>50</v>
      </c>
      <c r="AS166" s="6">
        <v>76</v>
      </c>
      <c r="AT166" s="6">
        <v>456</v>
      </c>
      <c r="AU166" s="6">
        <v>1</v>
      </c>
      <c r="AV166" s="6">
        <v>28</v>
      </c>
      <c r="AX166" s="6">
        <v>150</v>
      </c>
      <c r="AY166" s="6">
        <v>3</v>
      </c>
      <c r="AZ166" s="6">
        <v>85</v>
      </c>
      <c r="BE166" s="6">
        <v>10</v>
      </c>
      <c r="BF166" s="6">
        <v>400</v>
      </c>
      <c r="BI166" s="6">
        <v>3</v>
      </c>
      <c r="BJ166" s="6">
        <v>30</v>
      </c>
      <c r="CB166" s="6">
        <v>0.5</v>
      </c>
      <c r="CC166" s="6">
        <v>58</v>
      </c>
      <c r="CH166" s="6">
        <v>0.5</v>
      </c>
      <c r="CI166" s="6">
        <v>20</v>
      </c>
      <c r="CJ166" s="6">
        <v>50</v>
      </c>
      <c r="CN166" s="6">
        <v>10</v>
      </c>
      <c r="CW166" s="6">
        <v>30</v>
      </c>
      <c r="CX166" s="6">
        <v>30</v>
      </c>
      <c r="DF166" s="109"/>
      <c r="DG166" s="102"/>
      <c r="DH166" s="102"/>
      <c r="DI166" s="102"/>
      <c r="DJ166" s="102"/>
      <c r="DK166" s="102"/>
      <c r="DL166" s="102"/>
      <c r="DM166" s="109"/>
      <c r="DN166" s="102"/>
      <c r="DO166" s="109"/>
      <c r="DP166" s="109"/>
      <c r="DQ166" s="109"/>
      <c r="DR166" s="109"/>
      <c r="DS166" s="109"/>
      <c r="DT166" s="109"/>
      <c r="DU166" s="109"/>
      <c r="DV166" s="109"/>
      <c r="DW166" s="110"/>
      <c r="DX166" s="109"/>
      <c r="DY166" s="109"/>
      <c r="DZ166" s="109"/>
      <c r="EA166" s="109"/>
      <c r="EB166" s="109"/>
      <c r="EC166" s="109"/>
      <c r="ED166" s="109"/>
      <c r="EE166" s="109"/>
      <c r="EF166" s="109"/>
      <c r="EG166" s="111"/>
      <c r="EH166" s="109"/>
      <c r="EI166" s="109"/>
      <c r="EJ166" s="109"/>
      <c r="EK166" s="109"/>
      <c r="EL166" s="109"/>
      <c r="EM166" s="109"/>
      <c r="EN166" s="109"/>
      <c r="EO166" s="109"/>
      <c r="EP166"/>
      <c r="EQ166" s="8"/>
      <c r="ES166"/>
      <c r="ET166"/>
      <c r="EU166" s="8"/>
      <c r="EV166" s="79"/>
      <c r="EY166" s="62"/>
    </row>
    <row r="167" spans="1:155" ht="17" x14ac:dyDescent="0.2">
      <c r="B167" s="6">
        <v>4</v>
      </c>
      <c r="C167" s="6" t="s">
        <v>912</v>
      </c>
      <c r="E167" s="33">
        <v>1</v>
      </c>
      <c r="G167" s="6">
        <v>128</v>
      </c>
      <c r="H167" s="6">
        <v>10</v>
      </c>
      <c r="I167" s="6">
        <v>20</v>
      </c>
      <c r="K167" s="6">
        <v>5000</v>
      </c>
      <c r="L167" s="6">
        <v>300</v>
      </c>
      <c r="M167" s="6">
        <v>1000</v>
      </c>
      <c r="N167" s="6">
        <v>30</v>
      </c>
      <c r="P167" s="6">
        <v>210</v>
      </c>
      <c r="Q167" s="6">
        <v>55</v>
      </c>
      <c r="R167" s="6">
        <v>800</v>
      </c>
      <c r="S167" s="6">
        <v>36</v>
      </c>
      <c r="T167" s="6">
        <v>70</v>
      </c>
      <c r="U167" s="6">
        <v>50</v>
      </c>
      <c r="X167" s="6">
        <v>4</v>
      </c>
      <c r="AA167" s="6">
        <v>21</v>
      </c>
      <c r="AB167" s="6">
        <v>8</v>
      </c>
      <c r="AC167" s="6">
        <v>16</v>
      </c>
      <c r="AH167" s="6">
        <v>8000</v>
      </c>
      <c r="AI167" s="6">
        <v>250</v>
      </c>
      <c r="AU167" s="6">
        <v>7</v>
      </c>
      <c r="AV167" s="6">
        <v>20</v>
      </c>
      <c r="AW167" s="6">
        <v>3</v>
      </c>
      <c r="AX167" s="6">
        <v>90</v>
      </c>
      <c r="BA167" s="6">
        <v>4</v>
      </c>
      <c r="BB167" s="6">
        <v>100</v>
      </c>
      <c r="BC167" s="6">
        <v>4</v>
      </c>
      <c r="BD167" s="6">
        <v>30</v>
      </c>
      <c r="CB167" s="6">
        <v>0.5</v>
      </c>
      <c r="CC167" s="6">
        <v>50</v>
      </c>
      <c r="CH167" s="6">
        <v>2</v>
      </c>
      <c r="CI167" s="6">
        <v>60</v>
      </c>
      <c r="CJ167" s="6">
        <v>70</v>
      </c>
      <c r="CN167" s="6">
        <v>20</v>
      </c>
      <c r="CW167" s="6">
        <v>25</v>
      </c>
      <c r="CX167" s="6">
        <v>20</v>
      </c>
      <c r="DF167" s="109"/>
      <c r="DG167" s="102"/>
      <c r="DH167" s="102"/>
      <c r="DI167" s="102"/>
      <c r="DJ167" s="102"/>
      <c r="DK167" s="102"/>
      <c r="DL167" s="102"/>
      <c r="DM167" s="109"/>
      <c r="DN167" s="102"/>
      <c r="DO167" s="109"/>
      <c r="DP167" s="109"/>
      <c r="DQ167" s="109"/>
      <c r="DR167" s="109"/>
      <c r="DS167" s="109"/>
      <c r="DT167" s="109"/>
      <c r="DU167" s="109"/>
      <c r="DV167" s="109"/>
      <c r="DW167" s="110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11"/>
      <c r="EH167" s="109"/>
      <c r="EI167" s="109"/>
      <c r="EJ167" s="109"/>
      <c r="EK167" s="109"/>
      <c r="EL167" s="109"/>
      <c r="EM167" s="109"/>
      <c r="EN167" s="109"/>
      <c r="EO167" s="109"/>
      <c r="EP167"/>
      <c r="EQ167" s="8"/>
      <c r="ES167"/>
      <c r="ET167"/>
      <c r="EU167" s="8"/>
      <c r="EV167" s="79"/>
      <c r="EY167" s="62"/>
    </row>
    <row r="168" spans="1:155" ht="17" x14ac:dyDescent="0.2">
      <c r="B168" s="6">
        <v>5</v>
      </c>
      <c r="C168" s="6" t="s">
        <v>956</v>
      </c>
      <c r="D168" s="33">
        <v>1</v>
      </c>
      <c r="G168" s="6">
        <v>85</v>
      </c>
      <c r="H168" s="6">
        <v>2</v>
      </c>
      <c r="I168" s="6">
        <v>5</v>
      </c>
      <c r="K168" s="6">
        <v>2500</v>
      </c>
      <c r="L168" s="6">
        <v>200</v>
      </c>
      <c r="M168" s="6">
        <v>500</v>
      </c>
      <c r="N168" s="6">
        <v>15</v>
      </c>
      <c r="O168" s="6">
        <v>12</v>
      </c>
      <c r="P168" s="6">
        <v>30</v>
      </c>
      <c r="Q168" s="6">
        <v>6</v>
      </c>
      <c r="R168" s="6">
        <v>1000</v>
      </c>
      <c r="S168" s="6">
        <v>20</v>
      </c>
      <c r="T168" s="6">
        <v>45</v>
      </c>
      <c r="U168" s="6">
        <v>30</v>
      </c>
      <c r="X168" s="6">
        <v>2</v>
      </c>
      <c r="Y168" s="6">
        <v>2</v>
      </c>
      <c r="AA168" s="6">
        <v>15</v>
      </c>
      <c r="AB168" s="6">
        <v>6</v>
      </c>
      <c r="AC168" s="6">
        <v>16</v>
      </c>
      <c r="AD168" s="6">
        <v>32</v>
      </c>
      <c r="AF168" s="6">
        <v>32</v>
      </c>
      <c r="AI168" s="6">
        <v>2700</v>
      </c>
      <c r="AK168" s="6">
        <v>2</v>
      </c>
      <c r="AL168" s="6">
        <v>2</v>
      </c>
      <c r="AN168" s="6">
        <v>2</v>
      </c>
      <c r="AS168" s="6">
        <v>2</v>
      </c>
      <c r="AT168" s="6">
        <v>12</v>
      </c>
      <c r="AU168" s="6">
        <v>6</v>
      </c>
      <c r="AV168" s="6">
        <v>20</v>
      </c>
      <c r="AX168" s="6">
        <v>210</v>
      </c>
      <c r="BC168" s="6">
        <v>2</v>
      </c>
      <c r="BD168" s="6">
        <v>50</v>
      </c>
      <c r="BE168" s="6">
        <v>8</v>
      </c>
      <c r="BF168" s="6">
        <v>220</v>
      </c>
      <c r="BI168" s="6">
        <v>1</v>
      </c>
      <c r="BJ168" s="6">
        <v>12</v>
      </c>
      <c r="BV168" s="6">
        <v>150</v>
      </c>
      <c r="BW168" s="6">
        <v>4</v>
      </c>
      <c r="CB168" s="6">
        <v>0.5</v>
      </c>
      <c r="CC168" s="6">
        <v>40</v>
      </c>
      <c r="CH168" s="6">
        <v>1</v>
      </c>
      <c r="CI168" s="6">
        <v>20</v>
      </c>
      <c r="CJ168" s="6">
        <v>25</v>
      </c>
      <c r="CN168" s="6">
        <v>10</v>
      </c>
      <c r="CW168" s="6">
        <v>25</v>
      </c>
      <c r="CX168" s="6">
        <v>15</v>
      </c>
      <c r="DF168" s="109"/>
      <c r="DG168" s="102"/>
      <c r="DH168" s="102"/>
      <c r="DI168" s="102"/>
      <c r="DJ168" s="102"/>
      <c r="DK168" s="102"/>
      <c r="DL168" s="102"/>
      <c r="DM168" s="109"/>
      <c r="DN168" s="102"/>
      <c r="DO168" s="109"/>
      <c r="DP168" s="109"/>
      <c r="DQ168" s="109"/>
      <c r="DR168" s="109"/>
      <c r="DS168" s="109"/>
      <c r="DT168" s="109"/>
      <c r="DU168" s="109"/>
      <c r="DV168" s="109"/>
      <c r="DW168" s="110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11"/>
      <c r="EH168" s="109"/>
      <c r="EI168" s="109"/>
      <c r="EJ168" s="109"/>
      <c r="EK168" s="109"/>
      <c r="EL168" s="109"/>
      <c r="EM168" s="109"/>
      <c r="EN168" s="109"/>
      <c r="EO168" s="109"/>
      <c r="EP168"/>
      <c r="EQ168" s="8"/>
      <c r="ES168"/>
      <c r="ET168"/>
      <c r="EU168" s="8"/>
      <c r="EV168" s="79"/>
      <c r="EY168" s="62"/>
    </row>
    <row r="169" spans="1:155" ht="17" x14ac:dyDescent="0.2">
      <c r="B169" s="6">
        <v>6</v>
      </c>
      <c r="C169" s="6" t="s">
        <v>1484</v>
      </c>
      <c r="F169" s="33">
        <v>1</v>
      </c>
      <c r="G169" s="6">
        <v>85</v>
      </c>
      <c r="H169" s="6">
        <v>5</v>
      </c>
      <c r="I169" s="6">
        <v>5</v>
      </c>
      <c r="K169" s="6">
        <v>3000</v>
      </c>
      <c r="L169" s="6">
        <v>40</v>
      </c>
      <c r="M169" s="6">
        <v>550</v>
      </c>
      <c r="N169" s="6">
        <v>15</v>
      </c>
      <c r="R169" s="6">
        <v>800</v>
      </c>
      <c r="S169" s="6">
        <v>25</v>
      </c>
      <c r="T169" s="6">
        <v>25</v>
      </c>
      <c r="U169" s="6">
        <v>35</v>
      </c>
      <c r="X169" s="6">
        <v>2</v>
      </c>
      <c r="AA169" s="6">
        <v>14</v>
      </c>
      <c r="AB169" s="6">
        <v>1</v>
      </c>
      <c r="AC169" s="6">
        <v>18</v>
      </c>
      <c r="AG169" s="6">
        <v>1</v>
      </c>
      <c r="AH169" s="6">
        <v>4500</v>
      </c>
      <c r="AI169" s="6">
        <v>150</v>
      </c>
      <c r="AU169" s="6">
        <v>7</v>
      </c>
      <c r="AV169" s="6">
        <v>25</v>
      </c>
      <c r="AW169" s="6">
        <v>3</v>
      </c>
      <c r="AX169" s="6">
        <v>140</v>
      </c>
      <c r="AY169" s="6">
        <v>6</v>
      </c>
      <c r="AZ169" s="6">
        <v>87</v>
      </c>
      <c r="BA169" s="6">
        <v>1</v>
      </c>
      <c r="BB169" s="6">
        <v>8</v>
      </c>
      <c r="BC169" s="6">
        <v>2</v>
      </c>
      <c r="BD169" s="6">
        <v>10</v>
      </c>
      <c r="BE169" s="6">
        <v>8</v>
      </c>
      <c r="BF169" s="6">
        <v>100</v>
      </c>
      <c r="BI169" s="6">
        <v>2</v>
      </c>
      <c r="BJ169" s="6">
        <v>16</v>
      </c>
      <c r="CB169" s="6">
        <v>3</v>
      </c>
      <c r="CC169" s="6">
        <v>200</v>
      </c>
      <c r="CH169" s="6">
        <v>2</v>
      </c>
      <c r="CI169" s="6">
        <v>70</v>
      </c>
      <c r="CJ169" s="6">
        <v>75</v>
      </c>
      <c r="CN169" s="6">
        <v>12</v>
      </c>
      <c r="CW169" s="6">
        <v>20</v>
      </c>
      <c r="CX169" s="6">
        <v>15</v>
      </c>
      <c r="DF169" s="109"/>
      <c r="DG169" s="102"/>
      <c r="DH169" s="102"/>
      <c r="DI169" s="102"/>
      <c r="DJ169" s="102"/>
      <c r="DK169" s="102"/>
      <c r="DL169" s="102"/>
      <c r="DM169" s="109"/>
      <c r="DN169" s="102"/>
      <c r="DO169" s="109"/>
      <c r="DP169" s="109"/>
      <c r="DQ169" s="109"/>
      <c r="DR169" s="109"/>
      <c r="DS169" s="109"/>
      <c r="DT169" s="109"/>
      <c r="DU169" s="109"/>
      <c r="DV169" s="109"/>
      <c r="DW169" s="110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11"/>
      <c r="EH169" s="109"/>
      <c r="EI169" s="109"/>
      <c r="EJ169" s="109"/>
      <c r="EK169" s="109"/>
      <c r="EL169" s="109"/>
      <c r="EM169" s="109"/>
      <c r="EN169" s="109"/>
      <c r="EO169" s="109"/>
      <c r="EP169"/>
      <c r="EQ169" s="8"/>
      <c r="ES169"/>
      <c r="ET169"/>
      <c r="EU169" s="8"/>
      <c r="EV169" s="79"/>
      <c r="EY169" s="62"/>
    </row>
    <row r="170" spans="1:155" ht="17" x14ac:dyDescent="0.2">
      <c r="B170" s="6">
        <v>7</v>
      </c>
      <c r="C170" s="6" t="s">
        <v>1485</v>
      </c>
      <c r="D170" s="33">
        <v>1</v>
      </c>
      <c r="G170" s="6">
        <v>60</v>
      </c>
      <c r="H170" s="6">
        <v>2</v>
      </c>
      <c r="I170" s="6">
        <v>3</v>
      </c>
      <c r="K170" s="6">
        <v>2600</v>
      </c>
      <c r="L170" s="6">
        <v>150</v>
      </c>
      <c r="M170" s="6">
        <v>500</v>
      </c>
      <c r="N170" s="6">
        <v>5</v>
      </c>
      <c r="R170" s="6">
        <v>700</v>
      </c>
      <c r="S170" s="6">
        <v>25</v>
      </c>
      <c r="T170" s="6">
        <v>30</v>
      </c>
      <c r="U170" s="6">
        <v>25</v>
      </c>
      <c r="X170" s="6">
        <v>2</v>
      </c>
      <c r="AA170" s="6">
        <v>8</v>
      </c>
      <c r="AB170" s="6">
        <v>2</v>
      </c>
      <c r="AC170" s="6">
        <v>10</v>
      </c>
      <c r="AD170" s="6">
        <v>3</v>
      </c>
      <c r="AE170" s="6">
        <v>4</v>
      </c>
      <c r="AI170" s="6">
        <v>1800</v>
      </c>
      <c r="AU170" s="6">
        <v>5</v>
      </c>
      <c r="AV170" s="6">
        <v>120</v>
      </c>
      <c r="AX170" s="6">
        <v>70</v>
      </c>
      <c r="BE170" s="6">
        <v>4</v>
      </c>
      <c r="BF170" s="6">
        <v>100</v>
      </c>
      <c r="CB170" s="6">
        <v>1</v>
      </c>
      <c r="CC170" s="6">
        <v>40</v>
      </c>
      <c r="CH170" s="6">
        <v>1</v>
      </c>
      <c r="CI170" s="6">
        <v>80</v>
      </c>
      <c r="CJ170" s="6">
        <v>30</v>
      </c>
      <c r="CN170" s="6">
        <v>5</v>
      </c>
      <c r="DF170" s="109"/>
      <c r="DG170" s="102"/>
      <c r="DH170" s="102"/>
      <c r="DI170" s="102"/>
      <c r="DJ170" s="102"/>
      <c r="DK170" s="102"/>
      <c r="DL170" s="102"/>
      <c r="DM170" s="109"/>
      <c r="DN170" s="102"/>
      <c r="DO170" s="109"/>
      <c r="DP170" s="109"/>
      <c r="DQ170" s="109"/>
      <c r="DR170" s="109"/>
      <c r="DS170" s="109"/>
      <c r="DT170" s="109"/>
      <c r="DU170" s="109"/>
      <c r="DV170" s="109"/>
      <c r="DW170" s="110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11"/>
      <c r="EH170" s="109"/>
      <c r="EI170" s="109"/>
      <c r="EJ170" s="109"/>
      <c r="EK170" s="109"/>
      <c r="EL170" s="109"/>
      <c r="EM170" s="109"/>
      <c r="EN170" s="109"/>
      <c r="EO170" s="109"/>
      <c r="EP170"/>
      <c r="EQ170" s="8"/>
      <c r="ES170"/>
      <c r="ET170"/>
      <c r="EU170" s="8"/>
      <c r="EV170" s="79"/>
      <c r="EY170" s="62"/>
    </row>
    <row r="171" spans="1:155" ht="17" x14ac:dyDescent="0.2">
      <c r="B171" s="6">
        <v>8</v>
      </c>
      <c r="C171" s="6" t="s">
        <v>1486</v>
      </c>
      <c r="D171" s="33">
        <v>1</v>
      </c>
      <c r="G171" s="6">
        <v>55</v>
      </c>
      <c r="H171" s="6">
        <v>2</v>
      </c>
      <c r="I171" s="6">
        <v>3</v>
      </c>
      <c r="K171" s="6">
        <v>2400</v>
      </c>
      <c r="L171" s="6">
        <v>75</v>
      </c>
      <c r="M171" s="6">
        <v>300</v>
      </c>
      <c r="N171" s="6">
        <v>10</v>
      </c>
      <c r="P171" s="6">
        <v>100</v>
      </c>
      <c r="Q171" s="6">
        <v>24</v>
      </c>
      <c r="R171" s="6">
        <v>750</v>
      </c>
      <c r="S171" s="6">
        <v>20</v>
      </c>
      <c r="T171" s="6">
        <v>20</v>
      </c>
      <c r="U171" s="6">
        <v>16</v>
      </c>
      <c r="X171" s="6">
        <v>2</v>
      </c>
      <c r="AA171" s="6">
        <v>6</v>
      </c>
      <c r="AB171" s="6">
        <v>5</v>
      </c>
      <c r="AC171" s="6">
        <v>5</v>
      </c>
      <c r="AE171" s="6">
        <v>2</v>
      </c>
      <c r="AG171" s="6">
        <v>1</v>
      </c>
      <c r="AI171" s="6">
        <v>900</v>
      </c>
      <c r="AK171" s="6">
        <v>2</v>
      </c>
      <c r="AS171" s="6">
        <v>2</v>
      </c>
      <c r="AT171" s="6">
        <v>8</v>
      </c>
      <c r="AU171" s="6">
        <v>2</v>
      </c>
      <c r="AV171" s="6">
        <v>12</v>
      </c>
      <c r="AX171" s="6">
        <v>35</v>
      </c>
      <c r="AY171" s="6">
        <v>3</v>
      </c>
      <c r="AZ171" s="6">
        <v>65</v>
      </c>
      <c r="BA171" s="6">
        <v>0.5</v>
      </c>
      <c r="BB171" s="6">
        <v>9</v>
      </c>
      <c r="BC171" s="6">
        <v>1</v>
      </c>
      <c r="BD171" s="6">
        <v>40</v>
      </c>
      <c r="BE171" s="6">
        <v>6</v>
      </c>
      <c r="BF171" s="6">
        <v>150</v>
      </c>
      <c r="BI171" s="6">
        <v>2</v>
      </c>
      <c r="BJ171" s="6">
        <v>17</v>
      </c>
      <c r="BZ171" s="6">
        <v>0.5</v>
      </c>
      <c r="CA171" s="6">
        <v>450</v>
      </c>
      <c r="CB171" s="6">
        <v>2</v>
      </c>
      <c r="CC171" s="6">
        <v>200</v>
      </c>
      <c r="CH171" s="6">
        <v>2</v>
      </c>
      <c r="CI171" s="6">
        <v>60</v>
      </c>
      <c r="CJ171" s="6">
        <v>100</v>
      </c>
      <c r="CN171" s="6">
        <v>30</v>
      </c>
      <c r="DF171" s="109"/>
      <c r="DG171" s="102"/>
      <c r="DH171" s="102"/>
      <c r="DI171" s="102"/>
      <c r="DJ171" s="102"/>
      <c r="DK171" s="102"/>
      <c r="DL171" s="102"/>
      <c r="DM171" s="109"/>
      <c r="DN171" s="102"/>
      <c r="DO171" s="109"/>
      <c r="DP171" s="109"/>
      <c r="DQ171" s="109"/>
      <c r="DR171" s="109"/>
      <c r="DS171" s="109"/>
      <c r="DT171" s="109"/>
      <c r="DU171" s="109"/>
      <c r="DV171" s="109"/>
      <c r="DW171" s="110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11"/>
      <c r="EH171" s="109"/>
      <c r="EI171" s="109"/>
      <c r="EJ171" s="109"/>
      <c r="EK171" s="109"/>
      <c r="EL171" s="109"/>
      <c r="EM171" s="109"/>
      <c r="EN171" s="109"/>
      <c r="EO171" s="109"/>
      <c r="EP171"/>
      <c r="EQ171" s="8"/>
      <c r="ES171"/>
      <c r="ET171"/>
      <c r="EU171" s="8"/>
      <c r="EV171" s="79"/>
      <c r="EY171" s="62"/>
    </row>
    <row r="172" spans="1:155" ht="17" x14ac:dyDescent="0.2">
      <c r="B172" s="6">
        <v>9</v>
      </c>
      <c r="C172" s="6" t="s">
        <v>248</v>
      </c>
      <c r="D172" s="33">
        <v>1</v>
      </c>
      <c r="G172" s="6">
        <v>85</v>
      </c>
      <c r="H172" s="6">
        <v>2</v>
      </c>
      <c r="I172" s="6">
        <v>8</v>
      </c>
      <c r="K172" s="6">
        <v>3400</v>
      </c>
      <c r="L172" s="6">
        <v>125</v>
      </c>
      <c r="M172" s="6">
        <v>500</v>
      </c>
      <c r="N172" s="6">
        <v>20</v>
      </c>
      <c r="P172" s="6">
        <v>100</v>
      </c>
      <c r="Q172" s="6">
        <v>18</v>
      </c>
      <c r="R172" s="6">
        <v>600</v>
      </c>
      <c r="S172" s="6">
        <v>40</v>
      </c>
      <c r="T172" s="6">
        <v>25</v>
      </c>
      <c r="U172" s="6">
        <v>50</v>
      </c>
      <c r="X172" s="6">
        <v>2</v>
      </c>
      <c r="AA172" s="6">
        <v>2</v>
      </c>
      <c r="AB172" s="6">
        <v>2</v>
      </c>
      <c r="AC172" s="6">
        <v>2</v>
      </c>
      <c r="AE172" s="6">
        <v>6</v>
      </c>
      <c r="AI172" s="6">
        <v>300</v>
      </c>
      <c r="AK172" s="6">
        <v>28</v>
      </c>
      <c r="AM172" s="6">
        <v>28</v>
      </c>
      <c r="AS172" s="6">
        <v>28</v>
      </c>
      <c r="AT172" s="6">
        <v>140</v>
      </c>
      <c r="AU172" s="6">
        <v>6</v>
      </c>
      <c r="AV172" s="6">
        <v>35</v>
      </c>
      <c r="AX172" s="6">
        <v>200</v>
      </c>
      <c r="AY172" s="6">
        <v>1</v>
      </c>
      <c r="AZ172" s="6">
        <v>42</v>
      </c>
      <c r="BE172" s="6">
        <v>12</v>
      </c>
      <c r="BF172" s="6">
        <v>375</v>
      </c>
      <c r="BI172" s="6">
        <v>1</v>
      </c>
      <c r="BJ172" s="6">
        <v>10</v>
      </c>
      <c r="CB172" s="6">
        <v>0.75</v>
      </c>
      <c r="CC172" s="6">
        <v>100</v>
      </c>
      <c r="CH172" s="6">
        <v>1</v>
      </c>
      <c r="CI172" s="6">
        <v>15</v>
      </c>
      <c r="CJ172" s="6">
        <v>30</v>
      </c>
      <c r="CN172" s="6">
        <v>8</v>
      </c>
      <c r="CW172" s="6">
        <v>50</v>
      </c>
      <c r="CX172" s="6">
        <v>40</v>
      </c>
      <c r="DF172" s="109"/>
      <c r="DG172" s="102"/>
      <c r="DH172" s="102"/>
      <c r="DI172" s="102"/>
      <c r="DJ172" s="102"/>
      <c r="DK172" s="102"/>
      <c r="DL172" s="102"/>
      <c r="DM172" s="109"/>
      <c r="DN172" s="102"/>
      <c r="DO172" s="109"/>
      <c r="DP172" s="109"/>
      <c r="DQ172" s="109"/>
      <c r="DR172" s="109"/>
      <c r="DS172" s="109"/>
      <c r="DT172" s="109"/>
      <c r="DU172" s="109"/>
      <c r="DV172" s="109"/>
      <c r="DW172" s="110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11"/>
      <c r="EH172" s="109"/>
      <c r="EI172" s="109"/>
      <c r="EJ172" s="109"/>
      <c r="EK172" s="109"/>
      <c r="EL172" s="109"/>
      <c r="EM172" s="109"/>
      <c r="EN172" s="109"/>
      <c r="EO172" s="109"/>
      <c r="EP172"/>
      <c r="EQ172" s="8"/>
      <c r="ES172"/>
      <c r="ET172"/>
      <c r="EU172" s="8"/>
      <c r="EV172" s="79"/>
      <c r="EY172" s="62"/>
    </row>
    <row r="173" spans="1:155" s="38" customFormat="1" ht="17" x14ac:dyDescent="0.2">
      <c r="B173" s="38">
        <v>10</v>
      </c>
      <c r="C173" s="38" t="s">
        <v>251</v>
      </c>
      <c r="D173" s="63">
        <v>1</v>
      </c>
      <c r="E173" s="63"/>
      <c r="F173" s="63"/>
      <c r="G173" s="38">
        <v>64</v>
      </c>
      <c r="H173" s="38">
        <v>5</v>
      </c>
      <c r="I173" s="38">
        <v>15</v>
      </c>
      <c r="J173" s="38">
        <v>20</v>
      </c>
      <c r="K173" s="38">
        <v>3500</v>
      </c>
      <c r="L173" s="38">
        <v>40</v>
      </c>
      <c r="M173" s="38">
        <v>600</v>
      </c>
      <c r="N173" s="38">
        <v>15</v>
      </c>
      <c r="P173" s="38">
        <v>140</v>
      </c>
      <c r="Q173" s="38">
        <v>35</v>
      </c>
      <c r="R173" s="38">
        <v>700</v>
      </c>
      <c r="S173" s="38">
        <v>20</v>
      </c>
      <c r="T173" s="38">
        <v>20</v>
      </c>
      <c r="U173" s="38">
        <v>25</v>
      </c>
      <c r="X173" s="38">
        <v>3</v>
      </c>
      <c r="AA173" s="38">
        <v>14</v>
      </c>
      <c r="AB173" s="38">
        <v>4</v>
      </c>
      <c r="AC173" s="38">
        <v>13</v>
      </c>
      <c r="AD173" s="38">
        <v>6</v>
      </c>
      <c r="AF173" s="38">
        <v>12</v>
      </c>
      <c r="AH173" s="38">
        <v>4000</v>
      </c>
      <c r="AI173" s="38">
        <v>200</v>
      </c>
      <c r="AU173" s="38">
        <v>5</v>
      </c>
      <c r="AV173" s="38">
        <v>40</v>
      </c>
      <c r="AX173" s="38">
        <v>140</v>
      </c>
      <c r="AY173" s="38">
        <v>7</v>
      </c>
      <c r="AZ173" s="38">
        <v>180</v>
      </c>
      <c r="BC173" s="38">
        <v>1</v>
      </c>
      <c r="BD173" s="38">
        <v>40</v>
      </c>
      <c r="BE173" s="38">
        <v>15</v>
      </c>
      <c r="BF173" s="38">
        <v>460</v>
      </c>
      <c r="CB173" s="38">
        <v>0.25</v>
      </c>
      <c r="CC173" s="38">
        <v>80</v>
      </c>
      <c r="CH173" s="38">
        <v>2</v>
      </c>
      <c r="CI173" s="38">
        <v>40</v>
      </c>
      <c r="CJ173" s="38">
        <v>60</v>
      </c>
      <c r="CN173" s="38">
        <v>10</v>
      </c>
      <c r="CW173" s="38">
        <v>100</v>
      </c>
      <c r="CX173" s="38">
        <v>100</v>
      </c>
      <c r="CY173" s="101"/>
      <c r="CZ173" s="101"/>
      <c r="DA173" s="101"/>
      <c r="DB173" s="101"/>
      <c r="DC173" s="101"/>
      <c r="DD173" s="102"/>
      <c r="DE173" s="102"/>
      <c r="DF173" s="109"/>
      <c r="DG173" s="102"/>
      <c r="DH173" s="102"/>
      <c r="DI173" s="102"/>
      <c r="DJ173" s="102"/>
      <c r="DK173" s="102"/>
      <c r="DL173" s="102"/>
      <c r="DM173" s="109"/>
      <c r="DN173" s="102"/>
      <c r="DO173" s="109"/>
      <c r="DP173" s="109"/>
      <c r="DQ173" s="109"/>
      <c r="DR173" s="109"/>
      <c r="DS173" s="109"/>
      <c r="DT173" s="109"/>
      <c r="DU173" s="109"/>
      <c r="DV173" s="109"/>
      <c r="DW173" s="110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11"/>
      <c r="EH173" s="109"/>
      <c r="EI173" s="109"/>
      <c r="EJ173" s="109"/>
      <c r="EK173" s="109"/>
      <c r="EL173" s="109"/>
      <c r="EM173" s="109"/>
      <c r="EN173" s="109"/>
      <c r="EO173" s="109"/>
      <c r="EP173" s="74"/>
      <c r="EQ173" s="75"/>
      <c r="ES173" s="74"/>
      <c r="ET173" s="74"/>
      <c r="EU173" s="75"/>
      <c r="EV173" s="79"/>
      <c r="EW173" s="78"/>
      <c r="EY173" s="62"/>
    </row>
    <row r="174" spans="1:155" ht="17" x14ac:dyDescent="0.2">
      <c r="A174" s="6">
        <v>18</v>
      </c>
      <c r="B174" s="6">
        <v>1</v>
      </c>
      <c r="C174" s="6" t="s">
        <v>1487</v>
      </c>
      <c r="E174" s="33">
        <v>1</v>
      </c>
      <c r="G174" s="6">
        <v>100</v>
      </c>
      <c r="H174" s="6">
        <v>6</v>
      </c>
      <c r="I174" s="6">
        <v>11</v>
      </c>
      <c r="K174" s="6">
        <v>4000</v>
      </c>
      <c r="L174" s="6">
        <v>150</v>
      </c>
      <c r="M174" s="6">
        <v>800</v>
      </c>
      <c r="N174" s="6">
        <v>20</v>
      </c>
      <c r="P174" s="6">
        <v>170</v>
      </c>
      <c r="Q174" s="6">
        <v>35</v>
      </c>
      <c r="R174" s="6">
        <v>800</v>
      </c>
      <c r="S174" s="6">
        <v>25</v>
      </c>
      <c r="T174" s="6">
        <v>60</v>
      </c>
      <c r="U174" s="6">
        <v>30</v>
      </c>
      <c r="X174" s="6">
        <v>4</v>
      </c>
      <c r="AA174" s="6">
        <v>17</v>
      </c>
      <c r="AB174" s="6">
        <v>2</v>
      </c>
      <c r="AC174" s="6">
        <v>15</v>
      </c>
      <c r="AE174" s="6">
        <v>3</v>
      </c>
      <c r="AG174" s="6">
        <v>3</v>
      </c>
      <c r="AH174" s="6">
        <v>5100</v>
      </c>
      <c r="AI174" s="6">
        <v>200</v>
      </c>
      <c r="AU174" s="6">
        <v>3</v>
      </c>
      <c r="AV174" s="6">
        <v>14</v>
      </c>
      <c r="AW174" s="6">
        <v>10</v>
      </c>
      <c r="AX174" s="6">
        <v>100</v>
      </c>
      <c r="AY174" s="6">
        <v>4</v>
      </c>
      <c r="AZ174" s="6">
        <v>80</v>
      </c>
      <c r="BE174" s="6">
        <v>8</v>
      </c>
      <c r="BF174" s="6">
        <v>225</v>
      </c>
      <c r="CB174" s="6">
        <v>0.5</v>
      </c>
      <c r="CC174" s="6">
        <v>60</v>
      </c>
      <c r="CH174" s="6">
        <v>1</v>
      </c>
      <c r="CI174" s="6">
        <v>30</v>
      </c>
      <c r="CJ174" s="6">
        <v>12</v>
      </c>
      <c r="CN174" s="6">
        <v>3</v>
      </c>
      <c r="CW174" s="6">
        <v>70</v>
      </c>
      <c r="CX174" s="6">
        <v>100</v>
      </c>
      <c r="DF174" s="109"/>
      <c r="DG174" s="102"/>
      <c r="DH174" s="102"/>
      <c r="DI174" s="102"/>
      <c r="DJ174" s="102"/>
      <c r="DK174" s="102"/>
      <c r="DL174" s="102"/>
      <c r="DM174" s="109"/>
      <c r="DN174" s="102"/>
      <c r="DO174" s="109"/>
      <c r="DP174" s="109"/>
      <c r="DQ174" s="109"/>
      <c r="DR174" s="109"/>
      <c r="DS174" s="109"/>
      <c r="DT174" s="109"/>
      <c r="DU174" s="109"/>
      <c r="DV174" s="109"/>
      <c r="DW174" s="110"/>
      <c r="DX174" s="109"/>
      <c r="DY174" s="109"/>
      <c r="DZ174" s="109"/>
      <c r="EA174" s="109"/>
      <c r="EB174" s="109"/>
      <c r="EC174" s="109"/>
      <c r="ED174" s="109"/>
      <c r="EE174" s="109"/>
      <c r="EF174" s="109"/>
      <c r="EG174" s="111"/>
      <c r="EH174" s="109"/>
      <c r="EI174" s="109"/>
      <c r="EJ174" s="109"/>
      <c r="EK174" s="109"/>
      <c r="EL174" s="109"/>
      <c r="EM174" s="109"/>
      <c r="EN174" s="109"/>
      <c r="EO174" s="109"/>
      <c r="EP174"/>
      <c r="EQ174" s="8"/>
      <c r="ES174"/>
      <c r="ET174"/>
      <c r="EU174" s="8"/>
      <c r="EV174" s="79"/>
      <c r="EY174" s="62"/>
    </row>
    <row r="175" spans="1:155" ht="17" x14ac:dyDescent="0.2">
      <c r="B175" s="6">
        <v>2</v>
      </c>
      <c r="C175" s="6" t="s">
        <v>300</v>
      </c>
      <c r="D175" s="33">
        <v>1</v>
      </c>
      <c r="G175" s="6">
        <v>70</v>
      </c>
      <c r="H175" s="6">
        <v>3</v>
      </c>
      <c r="I175" s="6">
        <v>30</v>
      </c>
      <c r="K175" s="6">
        <v>4500</v>
      </c>
      <c r="L175" s="6">
        <v>200</v>
      </c>
      <c r="M175" s="6">
        <v>700</v>
      </c>
      <c r="N175" s="6">
        <v>25</v>
      </c>
      <c r="P175" s="6">
        <v>250</v>
      </c>
      <c r="Q175" s="6">
        <v>60</v>
      </c>
      <c r="R175" s="6">
        <v>650</v>
      </c>
      <c r="S175" s="6">
        <v>30</v>
      </c>
      <c r="T175" s="6">
        <v>20</v>
      </c>
      <c r="U175" s="6">
        <v>35</v>
      </c>
      <c r="X175" s="6">
        <v>3</v>
      </c>
      <c r="AA175" s="6">
        <v>12</v>
      </c>
      <c r="AB175" s="6">
        <v>4</v>
      </c>
      <c r="AC175" s="6">
        <v>11</v>
      </c>
      <c r="AD175" s="6">
        <v>1</v>
      </c>
      <c r="AF175" s="6">
        <v>2</v>
      </c>
      <c r="AH175" s="6">
        <v>4000</v>
      </c>
      <c r="AI175" s="6">
        <v>350</v>
      </c>
      <c r="AK175" s="6">
        <v>4</v>
      </c>
      <c r="AL175" s="6">
        <v>4</v>
      </c>
      <c r="AN175" s="6">
        <v>4</v>
      </c>
      <c r="AS175" s="6">
        <v>8</v>
      </c>
      <c r="AT175" s="6">
        <v>22</v>
      </c>
      <c r="AU175" s="6">
        <v>3</v>
      </c>
      <c r="AV175" s="6">
        <v>35</v>
      </c>
      <c r="AX175" s="6">
        <v>150</v>
      </c>
      <c r="AY175" s="6">
        <v>3</v>
      </c>
      <c r="AZ175" s="6">
        <v>80</v>
      </c>
      <c r="BC175" s="6">
        <v>1</v>
      </c>
      <c r="BD175" s="6">
        <v>30</v>
      </c>
      <c r="BE175" s="6">
        <v>6</v>
      </c>
      <c r="BF175" s="6">
        <v>260</v>
      </c>
      <c r="BI175" s="6">
        <v>2</v>
      </c>
      <c r="BJ175" s="6">
        <v>20</v>
      </c>
      <c r="CB175" s="6">
        <v>0.25</v>
      </c>
      <c r="CC175" s="6">
        <v>30</v>
      </c>
      <c r="CH175" s="6">
        <v>0.5</v>
      </c>
      <c r="CI175" s="6">
        <v>12</v>
      </c>
      <c r="CJ175" s="6">
        <v>30</v>
      </c>
      <c r="CN175" s="6">
        <v>5</v>
      </c>
      <c r="CW175" s="6">
        <v>25</v>
      </c>
      <c r="CX175" s="6">
        <v>20</v>
      </c>
      <c r="DF175" s="109"/>
      <c r="DG175" s="102"/>
      <c r="DH175" s="102"/>
      <c r="DI175" s="102"/>
      <c r="DJ175" s="102"/>
      <c r="DK175" s="102"/>
      <c r="DL175" s="102"/>
      <c r="DM175" s="109"/>
      <c r="DN175" s="102"/>
      <c r="DO175" s="109"/>
      <c r="DP175" s="109"/>
      <c r="DQ175" s="109"/>
      <c r="DR175" s="109"/>
      <c r="DS175" s="109"/>
      <c r="DT175" s="109"/>
      <c r="DU175" s="109"/>
      <c r="DV175" s="109"/>
      <c r="DW175" s="110"/>
      <c r="DX175" s="109"/>
      <c r="DY175" s="109"/>
      <c r="DZ175" s="109"/>
      <c r="EA175" s="109"/>
      <c r="EB175" s="109"/>
      <c r="EC175" s="109"/>
      <c r="ED175" s="109"/>
      <c r="EE175" s="109"/>
      <c r="EF175" s="109"/>
      <c r="EG175" s="111"/>
      <c r="EH175" s="109"/>
      <c r="EI175" s="109"/>
      <c r="EJ175" s="109"/>
      <c r="EK175" s="109"/>
      <c r="EL175" s="109"/>
      <c r="EM175" s="109"/>
      <c r="EN175" s="109"/>
      <c r="EO175" s="109"/>
      <c r="EP175"/>
      <c r="EQ175" s="8"/>
      <c r="ES175"/>
      <c r="ET175"/>
      <c r="EU175" s="8"/>
      <c r="EV175" s="79"/>
      <c r="EY175" s="62"/>
    </row>
    <row r="176" spans="1:155" ht="17" x14ac:dyDescent="0.2">
      <c r="B176" s="6">
        <v>3</v>
      </c>
      <c r="C176" s="6" t="s">
        <v>1488</v>
      </c>
      <c r="D176" s="33">
        <v>1</v>
      </c>
      <c r="G176" s="6">
        <v>30</v>
      </c>
      <c r="H176" s="6">
        <v>2</v>
      </c>
      <c r="I176" s="6">
        <v>18</v>
      </c>
      <c r="K176" s="6">
        <v>1800</v>
      </c>
      <c r="L176" s="6">
        <v>125</v>
      </c>
      <c r="M176" s="6">
        <v>250</v>
      </c>
      <c r="N176" s="6">
        <v>10</v>
      </c>
      <c r="P176" s="6">
        <v>110</v>
      </c>
      <c r="Q176" s="6">
        <v>25</v>
      </c>
      <c r="R176" s="6">
        <v>880</v>
      </c>
      <c r="S176" s="6">
        <v>10</v>
      </c>
      <c r="T176" s="6">
        <v>10</v>
      </c>
      <c r="U176" s="6">
        <v>12</v>
      </c>
      <c r="X176" s="6">
        <v>3</v>
      </c>
      <c r="AA176" s="6">
        <v>6</v>
      </c>
      <c r="AB176" s="6">
        <v>1</v>
      </c>
      <c r="AC176" s="6">
        <v>5</v>
      </c>
      <c r="AD176" s="6">
        <v>1</v>
      </c>
      <c r="AE176" s="6">
        <v>1</v>
      </c>
      <c r="AF176" s="6">
        <v>1</v>
      </c>
      <c r="AH176" s="6">
        <v>2100</v>
      </c>
      <c r="AI176" s="6">
        <v>200</v>
      </c>
      <c r="AU176" s="6">
        <v>2</v>
      </c>
      <c r="AV176" s="6">
        <v>25</v>
      </c>
      <c r="AW176" s="6">
        <v>4</v>
      </c>
      <c r="AX176" s="6">
        <v>100</v>
      </c>
      <c r="BC176" s="6">
        <v>1</v>
      </c>
      <c r="BD176" s="6">
        <v>25</v>
      </c>
      <c r="BE176" s="6">
        <v>3</v>
      </c>
      <c r="BF176" s="6">
        <v>90</v>
      </c>
      <c r="BZ176" s="6">
        <v>2</v>
      </c>
      <c r="CA176" s="6">
        <v>1400</v>
      </c>
      <c r="CB176" s="6">
        <v>1</v>
      </c>
      <c r="CC176" s="6">
        <v>70</v>
      </c>
      <c r="CH176" s="6">
        <v>0.5</v>
      </c>
      <c r="CI176" s="6">
        <v>10</v>
      </c>
      <c r="CJ176" s="6">
        <v>15</v>
      </c>
      <c r="CN176" s="6">
        <v>5</v>
      </c>
      <c r="CW176" s="6">
        <v>20</v>
      </c>
      <c r="CX176" s="6">
        <v>25</v>
      </c>
      <c r="DF176" s="109"/>
      <c r="DG176" s="102"/>
      <c r="DH176" s="102"/>
      <c r="DI176" s="102"/>
      <c r="DJ176" s="102"/>
      <c r="DK176" s="102"/>
      <c r="DL176" s="102"/>
      <c r="DM176" s="109"/>
      <c r="DN176" s="102"/>
      <c r="DO176" s="109"/>
      <c r="DP176" s="109"/>
      <c r="DQ176" s="109"/>
      <c r="DR176" s="109"/>
      <c r="DS176" s="109"/>
      <c r="DT176" s="109"/>
      <c r="DU176" s="109"/>
      <c r="DV176" s="109"/>
      <c r="DW176" s="110"/>
      <c r="DX176" s="109"/>
      <c r="DY176" s="109"/>
      <c r="DZ176" s="109"/>
      <c r="EA176" s="109"/>
      <c r="EB176" s="109"/>
      <c r="EC176" s="109"/>
      <c r="ED176" s="109"/>
      <c r="EE176" s="109"/>
      <c r="EF176" s="109"/>
      <c r="EG176" s="111"/>
      <c r="EH176" s="109"/>
      <c r="EI176" s="109"/>
      <c r="EJ176" s="109"/>
      <c r="EK176" s="109"/>
      <c r="EL176" s="109"/>
      <c r="EM176" s="109"/>
      <c r="EN176" s="109"/>
      <c r="EO176" s="109"/>
      <c r="EP176"/>
      <c r="EQ176" s="8"/>
      <c r="ES176"/>
      <c r="ET176"/>
      <c r="EU176" s="8"/>
      <c r="EV176" s="79"/>
      <c r="EY176" s="62"/>
    </row>
    <row r="177" spans="1:155" ht="17" x14ac:dyDescent="0.2">
      <c r="B177" s="6">
        <v>4</v>
      </c>
      <c r="C177" s="6" t="s">
        <v>1489</v>
      </c>
      <c r="F177" s="33">
        <v>1</v>
      </c>
      <c r="G177" s="6">
        <v>40</v>
      </c>
      <c r="H177" s="6">
        <v>5</v>
      </c>
      <c r="I177" s="6">
        <v>5</v>
      </c>
      <c r="K177" s="6">
        <v>2250</v>
      </c>
      <c r="L177" s="6">
        <v>50</v>
      </c>
      <c r="M177" s="6">
        <v>350</v>
      </c>
      <c r="N177" s="6">
        <v>15</v>
      </c>
      <c r="P177" s="6">
        <v>70</v>
      </c>
      <c r="Q177" s="6">
        <v>14</v>
      </c>
      <c r="R177" s="6">
        <v>400</v>
      </c>
      <c r="S177" s="6">
        <v>10</v>
      </c>
      <c r="T177" s="6">
        <v>20</v>
      </c>
      <c r="U177" s="6">
        <v>10</v>
      </c>
      <c r="X177" s="6">
        <v>2</v>
      </c>
      <c r="AA177" s="6">
        <v>8</v>
      </c>
      <c r="AB177" s="6">
        <v>2</v>
      </c>
      <c r="AC177" s="6">
        <v>4</v>
      </c>
      <c r="AH177" s="6">
        <v>3000</v>
      </c>
      <c r="AI177" s="6">
        <v>240</v>
      </c>
      <c r="AU177" s="6">
        <v>1</v>
      </c>
      <c r="AV177" s="6">
        <v>15</v>
      </c>
      <c r="AX177" s="6">
        <v>70</v>
      </c>
      <c r="AY177" s="6">
        <v>2</v>
      </c>
      <c r="AZ177" s="6">
        <v>40</v>
      </c>
      <c r="BE177" s="6">
        <v>6</v>
      </c>
      <c r="BF177" s="6">
        <v>180</v>
      </c>
      <c r="BI177" s="6">
        <v>1</v>
      </c>
      <c r="BJ177" s="6">
        <v>10</v>
      </c>
      <c r="BZ177" s="6">
        <v>2</v>
      </c>
      <c r="CA177" s="6">
        <v>400</v>
      </c>
      <c r="CB177" s="6">
        <v>1</v>
      </c>
      <c r="CC177" s="6">
        <v>90</v>
      </c>
      <c r="CW177" s="6">
        <v>40</v>
      </c>
      <c r="CX177" s="6">
        <v>30</v>
      </c>
      <c r="DF177" s="109"/>
      <c r="DG177" s="102"/>
      <c r="DH177" s="102"/>
      <c r="DI177" s="102"/>
      <c r="DJ177" s="102"/>
      <c r="DK177" s="102"/>
      <c r="DL177" s="102"/>
      <c r="DM177" s="109"/>
      <c r="DN177" s="102"/>
      <c r="DO177" s="109"/>
      <c r="DP177" s="109"/>
      <c r="DQ177" s="109"/>
      <c r="DR177" s="109"/>
      <c r="DS177" s="109"/>
      <c r="DT177" s="109"/>
      <c r="DU177" s="109"/>
      <c r="DV177" s="109"/>
      <c r="DW177" s="110"/>
      <c r="DX177" s="109"/>
      <c r="DY177" s="109"/>
      <c r="DZ177" s="109"/>
      <c r="EA177" s="109"/>
      <c r="EB177" s="109"/>
      <c r="EC177" s="109"/>
      <c r="ED177" s="109"/>
      <c r="EE177" s="109"/>
      <c r="EF177" s="109"/>
      <c r="EG177" s="111"/>
      <c r="EH177" s="109"/>
      <c r="EI177" s="109"/>
      <c r="EJ177" s="109"/>
      <c r="EK177" s="109"/>
      <c r="EL177" s="109"/>
      <c r="EM177" s="109"/>
      <c r="EN177" s="109"/>
      <c r="EO177" s="109"/>
      <c r="EP177"/>
      <c r="EQ177" s="8"/>
      <c r="ES177"/>
      <c r="ET177"/>
      <c r="EU177" s="8"/>
      <c r="EV177" s="79"/>
      <c r="EY177" s="62"/>
    </row>
    <row r="178" spans="1:155" ht="17" x14ac:dyDescent="0.2">
      <c r="B178" s="6">
        <v>5</v>
      </c>
      <c r="C178" s="6" t="s">
        <v>1203</v>
      </c>
      <c r="D178" s="33">
        <v>1</v>
      </c>
      <c r="G178" s="6">
        <v>82</v>
      </c>
      <c r="H178" s="6">
        <v>30</v>
      </c>
      <c r="I178" s="6">
        <v>15</v>
      </c>
      <c r="K178" s="6">
        <v>5000</v>
      </c>
      <c r="L178" s="6">
        <v>200</v>
      </c>
      <c r="M178" s="6">
        <v>800</v>
      </c>
      <c r="N178" s="6">
        <v>30</v>
      </c>
      <c r="P178" s="6">
        <v>30</v>
      </c>
      <c r="Q178" s="6">
        <v>6</v>
      </c>
      <c r="R178" s="6">
        <v>900</v>
      </c>
      <c r="S178" s="6">
        <v>25</v>
      </c>
      <c r="T178" s="6">
        <v>30</v>
      </c>
      <c r="U178" s="6">
        <v>35</v>
      </c>
      <c r="X178" s="6">
        <v>2</v>
      </c>
      <c r="AA178" s="6">
        <v>20</v>
      </c>
      <c r="AB178" s="6">
        <v>3</v>
      </c>
      <c r="AC178" s="6">
        <v>18</v>
      </c>
      <c r="AE178" s="6">
        <v>1</v>
      </c>
      <c r="AG178" s="6">
        <v>1</v>
      </c>
      <c r="AH178" s="6">
        <v>7000</v>
      </c>
      <c r="AI178" s="6">
        <v>500</v>
      </c>
      <c r="AU178" s="6">
        <v>4</v>
      </c>
      <c r="AV178" s="6">
        <v>29</v>
      </c>
      <c r="AX178" s="6">
        <v>240</v>
      </c>
      <c r="AY178" s="6">
        <v>5</v>
      </c>
      <c r="AZ178" s="6">
        <v>100</v>
      </c>
      <c r="BC178" s="6">
        <v>3</v>
      </c>
      <c r="BD178" s="6">
        <v>50</v>
      </c>
      <c r="BE178" s="6">
        <v>8</v>
      </c>
      <c r="BF178" s="6">
        <v>360</v>
      </c>
      <c r="BI178" s="6">
        <v>4</v>
      </c>
      <c r="BJ178" s="6">
        <v>55</v>
      </c>
      <c r="BK178" s="6">
        <v>7</v>
      </c>
      <c r="CB178" s="6">
        <v>1</v>
      </c>
      <c r="CC178" s="6">
        <v>125</v>
      </c>
      <c r="CW178" s="6">
        <v>30</v>
      </c>
      <c r="CX178" s="6">
        <v>20</v>
      </c>
      <c r="DF178" s="109"/>
      <c r="DG178" s="102"/>
      <c r="DH178" s="102"/>
      <c r="DI178" s="102"/>
      <c r="DJ178" s="102"/>
      <c r="DK178" s="102"/>
      <c r="DL178" s="102"/>
      <c r="DM178" s="109"/>
      <c r="DN178" s="102"/>
      <c r="DO178" s="109"/>
      <c r="DP178" s="109"/>
      <c r="DQ178" s="109"/>
      <c r="DR178" s="109"/>
      <c r="DS178" s="109"/>
      <c r="DT178" s="109"/>
      <c r="DU178" s="109"/>
      <c r="DV178" s="109"/>
      <c r="DW178" s="110"/>
      <c r="DX178" s="109"/>
      <c r="DY178" s="109"/>
      <c r="DZ178" s="109"/>
      <c r="EA178" s="109"/>
      <c r="EB178" s="109"/>
      <c r="EC178" s="109"/>
      <c r="ED178" s="109"/>
      <c r="EE178" s="109"/>
      <c r="EF178" s="109"/>
      <c r="EG178" s="111"/>
      <c r="EH178" s="109"/>
      <c r="EI178" s="109"/>
      <c r="EJ178" s="109"/>
      <c r="EK178" s="109"/>
      <c r="EL178" s="109"/>
      <c r="EM178" s="109"/>
      <c r="EN178" s="109"/>
      <c r="EO178" s="109"/>
      <c r="EP178"/>
      <c r="EQ178" s="8"/>
      <c r="ES178"/>
      <c r="ET178"/>
      <c r="EU178" s="8"/>
      <c r="EV178" s="79"/>
      <c r="EY178" s="62"/>
    </row>
    <row r="179" spans="1:155" ht="17" x14ac:dyDescent="0.2">
      <c r="B179" s="6">
        <v>6</v>
      </c>
      <c r="C179" s="6" t="s">
        <v>1490</v>
      </c>
      <c r="F179" s="33">
        <v>1</v>
      </c>
      <c r="G179" s="6">
        <v>35</v>
      </c>
      <c r="H179" s="6">
        <v>30</v>
      </c>
      <c r="I179" s="6">
        <v>18</v>
      </c>
      <c r="K179" s="6">
        <v>3200</v>
      </c>
      <c r="L179" s="6">
        <v>50</v>
      </c>
      <c r="M179" s="6">
        <v>250</v>
      </c>
      <c r="N179" s="6">
        <v>15</v>
      </c>
      <c r="R179" s="6">
        <v>400</v>
      </c>
      <c r="S179" s="6">
        <v>25</v>
      </c>
      <c r="T179" s="6">
        <v>28</v>
      </c>
      <c r="U179" s="6">
        <v>15</v>
      </c>
      <c r="X179" s="6">
        <v>3</v>
      </c>
      <c r="AA179" s="6">
        <v>3</v>
      </c>
      <c r="AB179" s="6">
        <v>4</v>
      </c>
      <c r="AC179" s="6">
        <v>1</v>
      </c>
      <c r="AI179" s="6">
        <v>150</v>
      </c>
      <c r="AV179" s="6">
        <v>33</v>
      </c>
      <c r="AX179" s="6">
        <v>200</v>
      </c>
      <c r="AY179" s="6">
        <v>2</v>
      </c>
      <c r="AZ179" s="6">
        <v>30</v>
      </c>
      <c r="BC179" s="6">
        <v>1</v>
      </c>
      <c r="BD179" s="6">
        <v>20</v>
      </c>
      <c r="BE179" s="6">
        <v>5</v>
      </c>
      <c r="BF179" s="6">
        <v>100</v>
      </c>
      <c r="BI179" s="6">
        <v>2</v>
      </c>
      <c r="BJ179" s="6">
        <v>16</v>
      </c>
      <c r="BZ179" s="6">
        <v>2</v>
      </c>
      <c r="CA179" s="6">
        <v>600</v>
      </c>
      <c r="CB179" s="6">
        <v>0.25</v>
      </c>
      <c r="CC179" s="6">
        <v>40</v>
      </c>
      <c r="CH179" s="6">
        <v>2</v>
      </c>
      <c r="CI179" s="6">
        <v>50</v>
      </c>
      <c r="CJ179" s="6">
        <v>40</v>
      </c>
      <c r="CN179" s="6">
        <v>8</v>
      </c>
      <c r="CW179" s="6">
        <v>35</v>
      </c>
      <c r="CX179" s="6">
        <v>25</v>
      </c>
      <c r="DF179" s="109"/>
      <c r="DG179" s="102"/>
      <c r="DH179" s="102"/>
      <c r="DI179" s="102"/>
      <c r="DJ179" s="102"/>
      <c r="DK179" s="102"/>
      <c r="DL179" s="102"/>
      <c r="DM179" s="109"/>
      <c r="DN179" s="102"/>
      <c r="DO179" s="109"/>
      <c r="DP179" s="109"/>
      <c r="DQ179" s="109"/>
      <c r="DR179" s="109"/>
      <c r="DS179" s="109"/>
      <c r="DT179" s="109"/>
      <c r="DU179" s="109"/>
      <c r="DV179" s="109"/>
      <c r="DW179" s="110"/>
      <c r="DX179" s="109"/>
      <c r="DY179" s="109"/>
      <c r="DZ179" s="109"/>
      <c r="EA179" s="109"/>
      <c r="EB179" s="109"/>
      <c r="EC179" s="109"/>
      <c r="ED179" s="109"/>
      <c r="EE179" s="109"/>
      <c r="EF179" s="109"/>
      <c r="EG179" s="111"/>
      <c r="EH179" s="109"/>
      <c r="EI179" s="109"/>
      <c r="EJ179" s="109"/>
      <c r="EK179" s="109"/>
      <c r="EL179" s="109"/>
      <c r="EM179" s="109"/>
      <c r="EN179" s="109"/>
      <c r="EO179" s="109"/>
      <c r="EP179"/>
      <c r="EQ179" s="8"/>
      <c r="ES179"/>
      <c r="ET179"/>
      <c r="EU179" s="8"/>
      <c r="EV179" s="79"/>
      <c r="EY179" s="62"/>
    </row>
    <row r="180" spans="1:155" ht="17" x14ac:dyDescent="0.2">
      <c r="B180" s="6">
        <v>7</v>
      </c>
      <c r="C180" s="6" t="s">
        <v>617</v>
      </c>
      <c r="D180" s="33">
        <v>1</v>
      </c>
      <c r="G180" s="6">
        <v>155</v>
      </c>
      <c r="H180" s="6">
        <v>8</v>
      </c>
      <c r="I180" s="6">
        <v>17</v>
      </c>
      <c r="K180" s="6">
        <v>6000</v>
      </c>
      <c r="L180" s="6">
        <v>225</v>
      </c>
      <c r="M180" s="6">
        <v>700</v>
      </c>
      <c r="N180" s="6">
        <v>20</v>
      </c>
      <c r="R180" s="6">
        <v>1150</v>
      </c>
      <c r="S180" s="6">
        <v>35</v>
      </c>
      <c r="T180" s="6">
        <v>100</v>
      </c>
      <c r="U180" s="6">
        <v>38</v>
      </c>
      <c r="X180" s="6">
        <v>2</v>
      </c>
      <c r="AA180" s="6">
        <v>25</v>
      </c>
      <c r="AB180" s="6">
        <v>4</v>
      </c>
      <c r="AC180" s="6">
        <v>23</v>
      </c>
      <c r="AD180" s="6">
        <v>10</v>
      </c>
      <c r="AE180" s="6">
        <v>10</v>
      </c>
      <c r="AF180" s="6">
        <v>1</v>
      </c>
      <c r="AH180" s="6">
        <v>7800</v>
      </c>
      <c r="AI180" s="6">
        <v>700</v>
      </c>
      <c r="AU180" s="6">
        <v>9</v>
      </c>
      <c r="AV180" s="6">
        <v>25</v>
      </c>
      <c r="AW180" s="6">
        <v>3</v>
      </c>
      <c r="AX180" s="6">
        <v>180</v>
      </c>
      <c r="AY180" s="6">
        <v>4</v>
      </c>
      <c r="AZ180" s="6">
        <v>120</v>
      </c>
      <c r="BE180" s="6">
        <v>3</v>
      </c>
      <c r="BF180" s="6">
        <v>120</v>
      </c>
      <c r="BI180" s="6">
        <v>3</v>
      </c>
      <c r="BJ180" s="6">
        <v>48</v>
      </c>
      <c r="CB180" s="6">
        <v>1.5</v>
      </c>
      <c r="CC180" s="6">
        <v>200</v>
      </c>
      <c r="CH180" s="6">
        <v>2</v>
      </c>
      <c r="CI180" s="6">
        <v>25</v>
      </c>
      <c r="CJ180" s="6">
        <v>20</v>
      </c>
      <c r="CN180" s="6">
        <v>5</v>
      </c>
      <c r="CW180" s="6">
        <v>25</v>
      </c>
      <c r="CX180" s="6">
        <v>25</v>
      </c>
      <c r="DF180" s="109"/>
      <c r="DG180" s="102"/>
      <c r="DH180" s="102"/>
      <c r="DI180" s="102"/>
      <c r="DJ180" s="102"/>
      <c r="DK180" s="102"/>
      <c r="DL180" s="102"/>
      <c r="DM180" s="109"/>
      <c r="DN180" s="102"/>
      <c r="DO180" s="109"/>
      <c r="DP180" s="109"/>
      <c r="DQ180" s="109"/>
      <c r="DR180" s="109"/>
      <c r="DS180" s="109"/>
      <c r="DT180" s="109"/>
      <c r="DU180" s="109"/>
      <c r="DV180" s="109"/>
      <c r="DW180" s="110"/>
      <c r="DX180" s="109"/>
      <c r="DY180" s="109"/>
      <c r="DZ180" s="109"/>
      <c r="EA180" s="109"/>
      <c r="EB180" s="109"/>
      <c r="EC180" s="109"/>
      <c r="ED180" s="109"/>
      <c r="EE180" s="109"/>
      <c r="EF180" s="109"/>
      <c r="EG180" s="111"/>
      <c r="EH180" s="109"/>
      <c r="EI180" s="109"/>
      <c r="EJ180" s="109"/>
      <c r="EK180" s="109"/>
      <c r="EL180" s="109"/>
      <c r="EM180" s="109"/>
      <c r="EN180" s="109"/>
      <c r="EO180" s="109"/>
      <c r="EP180"/>
      <c r="EQ180" s="8"/>
      <c r="ES180"/>
      <c r="ET180"/>
      <c r="EU180" s="8"/>
      <c r="EV180" s="79"/>
      <c r="EY180" s="62"/>
    </row>
    <row r="181" spans="1:155" ht="17" x14ac:dyDescent="0.2">
      <c r="B181" s="6">
        <v>8</v>
      </c>
      <c r="C181" s="46" t="s">
        <v>1491</v>
      </c>
      <c r="F181" s="33">
        <v>1</v>
      </c>
      <c r="G181" s="6">
        <v>53</v>
      </c>
      <c r="K181" s="6">
        <v>1500</v>
      </c>
      <c r="R181" s="6">
        <v>200</v>
      </c>
      <c r="S181" s="6">
        <v>25</v>
      </c>
      <c r="T181" s="6">
        <v>28</v>
      </c>
      <c r="U181" s="6">
        <v>20</v>
      </c>
      <c r="AA181" s="6">
        <v>0</v>
      </c>
      <c r="AY181" s="6">
        <v>1.5</v>
      </c>
      <c r="AZ181" s="6">
        <v>50</v>
      </c>
      <c r="CB181" s="6">
        <v>0.25</v>
      </c>
      <c r="CC181" s="6">
        <v>25</v>
      </c>
      <c r="DF181" s="109"/>
      <c r="DG181" s="102"/>
      <c r="DH181" s="102"/>
      <c r="DI181" s="102"/>
      <c r="DJ181" s="102"/>
      <c r="DK181" s="102"/>
      <c r="DL181" s="102"/>
      <c r="DM181" s="109"/>
      <c r="DN181" s="102"/>
      <c r="DO181" s="109"/>
      <c r="DP181" s="109"/>
      <c r="DQ181" s="109"/>
      <c r="DR181" s="109"/>
      <c r="DS181" s="109"/>
      <c r="DT181" s="109"/>
      <c r="DU181" s="109"/>
      <c r="DV181" s="109"/>
      <c r="DW181" s="110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11"/>
      <c r="EH181" s="109"/>
      <c r="EI181" s="109"/>
      <c r="EJ181" s="109"/>
      <c r="EK181" s="109"/>
      <c r="EL181" s="109"/>
      <c r="EM181" s="109"/>
      <c r="EN181" s="109"/>
      <c r="EO181" s="109"/>
      <c r="EP181"/>
      <c r="EQ181" s="8"/>
      <c r="ES181"/>
      <c r="ET181"/>
      <c r="EU181" s="8"/>
      <c r="EV181" s="79"/>
    </row>
    <row r="182" spans="1:155" ht="17" x14ac:dyDescent="0.2">
      <c r="B182" s="6">
        <v>9</v>
      </c>
      <c r="C182" s="6" t="s">
        <v>1492</v>
      </c>
      <c r="D182" s="33">
        <v>1</v>
      </c>
      <c r="G182" s="6">
        <v>45</v>
      </c>
      <c r="H182" s="6">
        <v>3</v>
      </c>
      <c r="I182" s="6">
        <v>6</v>
      </c>
      <c r="K182" s="6">
        <v>3100</v>
      </c>
      <c r="L182" s="6">
        <v>28</v>
      </c>
      <c r="M182" s="6">
        <v>328</v>
      </c>
      <c r="N182" s="6">
        <v>10</v>
      </c>
      <c r="R182" s="6">
        <v>400</v>
      </c>
      <c r="S182" s="6">
        <v>15</v>
      </c>
      <c r="T182" s="6">
        <v>15</v>
      </c>
      <c r="U182" s="6">
        <v>12</v>
      </c>
      <c r="X182" s="6">
        <v>2</v>
      </c>
      <c r="AA182" s="6">
        <v>6</v>
      </c>
      <c r="AB182" s="6">
        <v>9</v>
      </c>
      <c r="AC182" s="6">
        <v>5</v>
      </c>
      <c r="AF182" s="6">
        <v>1</v>
      </c>
      <c r="AI182" s="6">
        <v>600</v>
      </c>
      <c r="AK182" s="6">
        <v>3</v>
      </c>
      <c r="AL182" s="6">
        <v>3</v>
      </c>
      <c r="AN182" s="6">
        <v>5</v>
      </c>
      <c r="AS182" s="6">
        <v>3</v>
      </c>
      <c r="AT182" s="6">
        <v>17</v>
      </c>
      <c r="AU182" s="6">
        <v>2</v>
      </c>
      <c r="AV182" s="6">
        <v>10</v>
      </c>
      <c r="AW182" s="6">
        <v>2</v>
      </c>
      <c r="AX182" s="6">
        <v>60</v>
      </c>
      <c r="BE182" s="6">
        <v>7</v>
      </c>
      <c r="BF182" s="6">
        <v>220</v>
      </c>
      <c r="BI182" s="6">
        <v>0.5</v>
      </c>
      <c r="BJ182" s="6">
        <v>8</v>
      </c>
      <c r="CH182" s="6">
        <v>1</v>
      </c>
      <c r="CI182" s="6">
        <v>50</v>
      </c>
      <c r="CJ182" s="6">
        <v>55</v>
      </c>
      <c r="CN182" s="6">
        <v>10</v>
      </c>
      <c r="CW182" s="6">
        <v>15</v>
      </c>
      <c r="CX182" s="6">
        <v>15</v>
      </c>
      <c r="DF182" s="109"/>
      <c r="DG182" s="102"/>
      <c r="DH182" s="102"/>
      <c r="DI182" s="102"/>
      <c r="DJ182" s="102"/>
      <c r="DK182" s="102"/>
      <c r="DL182" s="102"/>
      <c r="DM182" s="109"/>
      <c r="DN182" s="102"/>
      <c r="DO182" s="109"/>
      <c r="DP182" s="109"/>
      <c r="DQ182" s="109"/>
      <c r="DR182" s="109"/>
      <c r="DS182" s="109"/>
      <c r="DT182" s="109"/>
      <c r="DU182" s="109"/>
      <c r="DV182" s="109"/>
      <c r="DW182" s="110"/>
      <c r="DX182" s="109"/>
      <c r="DY182" s="109"/>
      <c r="DZ182" s="109"/>
      <c r="EA182" s="109"/>
      <c r="EB182" s="109"/>
      <c r="EC182" s="109"/>
      <c r="ED182" s="109"/>
      <c r="EE182" s="109"/>
      <c r="EF182" s="109"/>
      <c r="EG182" s="111"/>
      <c r="EH182" s="109"/>
      <c r="EI182" s="109"/>
      <c r="EJ182" s="109"/>
      <c r="EK182" s="109"/>
      <c r="EL182" s="109"/>
      <c r="EM182" s="109"/>
      <c r="EN182" s="109"/>
      <c r="EO182" s="109"/>
      <c r="EP182"/>
      <c r="EQ182" s="8"/>
      <c r="ES182"/>
      <c r="ET182"/>
      <c r="EU182" s="8"/>
      <c r="EV182" s="79"/>
      <c r="EY182" s="62"/>
    </row>
    <row r="183" spans="1:155" s="38" customFormat="1" ht="17" x14ac:dyDescent="0.2">
      <c r="B183" s="38">
        <v>10</v>
      </c>
      <c r="C183" s="38" t="s">
        <v>573</v>
      </c>
      <c r="D183" s="63">
        <v>1</v>
      </c>
      <c r="E183" s="63"/>
      <c r="F183" s="63"/>
      <c r="G183" s="38">
        <v>105</v>
      </c>
      <c r="H183" s="38">
        <v>5</v>
      </c>
      <c r="I183" s="38">
        <v>5</v>
      </c>
      <c r="K183" s="38">
        <v>7000</v>
      </c>
      <c r="L183" s="38">
        <v>300</v>
      </c>
      <c r="M183" s="38">
        <v>900</v>
      </c>
      <c r="N183" s="38">
        <v>10</v>
      </c>
      <c r="P183" s="38">
        <v>150</v>
      </c>
      <c r="Q183" s="38">
        <v>30</v>
      </c>
      <c r="R183" s="38">
        <v>1400</v>
      </c>
      <c r="S183" s="38">
        <v>35</v>
      </c>
      <c r="T183" s="38">
        <v>70</v>
      </c>
      <c r="U183" s="38">
        <v>50</v>
      </c>
      <c r="X183" s="38">
        <v>4</v>
      </c>
      <c r="AA183" s="38">
        <v>24</v>
      </c>
      <c r="AB183" s="38">
        <v>3</v>
      </c>
      <c r="AC183" s="38">
        <v>22</v>
      </c>
      <c r="AE183" s="38">
        <v>2</v>
      </c>
      <c r="AF183" s="38">
        <v>1</v>
      </c>
      <c r="AG183" s="38">
        <v>1</v>
      </c>
      <c r="AH183" s="38">
        <v>10000</v>
      </c>
      <c r="AI183" s="38">
        <v>750</v>
      </c>
      <c r="AK183" s="38">
        <v>2</v>
      </c>
      <c r="AL183" s="38">
        <v>1</v>
      </c>
      <c r="AS183" s="38">
        <v>2</v>
      </c>
      <c r="AT183" s="38">
        <v>12</v>
      </c>
      <c r="AU183" s="38">
        <v>4</v>
      </c>
      <c r="AV183" s="38">
        <v>25</v>
      </c>
      <c r="AX183" s="38">
        <v>150</v>
      </c>
      <c r="BC183" s="38">
        <v>3</v>
      </c>
      <c r="BD183" s="38">
        <v>75</v>
      </c>
      <c r="BE183" s="38">
        <v>18</v>
      </c>
      <c r="BF183" s="38">
        <v>700</v>
      </c>
      <c r="BI183" s="38">
        <v>1</v>
      </c>
      <c r="BJ183" s="38">
        <v>20</v>
      </c>
      <c r="CB183" s="38">
        <v>0.5</v>
      </c>
      <c r="CC183" s="38">
        <v>75</v>
      </c>
      <c r="CH183" s="38">
        <v>1</v>
      </c>
      <c r="CI183" s="38">
        <v>30</v>
      </c>
      <c r="CJ183" s="38">
        <v>70</v>
      </c>
      <c r="CN183" s="38">
        <v>15</v>
      </c>
      <c r="CW183" s="38">
        <v>30</v>
      </c>
      <c r="CX183" s="38">
        <v>25</v>
      </c>
      <c r="CY183" s="101"/>
      <c r="CZ183" s="101"/>
      <c r="DA183" s="101"/>
      <c r="DB183" s="101"/>
      <c r="DC183" s="101"/>
      <c r="DD183" s="102"/>
      <c r="DE183" s="102"/>
      <c r="DF183" s="109"/>
      <c r="DG183" s="102"/>
      <c r="DH183" s="102"/>
      <c r="DI183" s="102"/>
      <c r="DJ183" s="102"/>
      <c r="DK183" s="102"/>
      <c r="DL183" s="102"/>
      <c r="DM183" s="109"/>
      <c r="DN183" s="102"/>
      <c r="DO183" s="109"/>
      <c r="DP183" s="109"/>
      <c r="DQ183" s="109"/>
      <c r="DR183" s="109"/>
      <c r="DS183" s="109"/>
      <c r="DT183" s="109"/>
      <c r="DU183" s="109"/>
      <c r="DV183" s="109"/>
      <c r="DW183" s="110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11"/>
      <c r="EH183" s="109"/>
      <c r="EI183" s="109"/>
      <c r="EJ183" s="109"/>
      <c r="EK183" s="109"/>
      <c r="EL183" s="109"/>
      <c r="EM183" s="109"/>
      <c r="EN183" s="109"/>
      <c r="EO183" s="109"/>
      <c r="EP183" s="74"/>
      <c r="EQ183" s="75"/>
      <c r="ES183" s="74"/>
      <c r="ET183" s="74"/>
      <c r="EU183" s="75"/>
      <c r="EV183" s="79"/>
      <c r="EW183" s="78"/>
      <c r="EY183" s="62"/>
    </row>
    <row r="184" spans="1:155" ht="17" x14ac:dyDescent="0.2">
      <c r="A184" s="6">
        <v>19</v>
      </c>
      <c r="B184" s="6">
        <v>1</v>
      </c>
      <c r="C184" s="6" t="s">
        <v>232</v>
      </c>
      <c r="D184" s="33">
        <v>1</v>
      </c>
      <c r="G184" s="6">
        <v>15</v>
      </c>
      <c r="I184" s="6">
        <v>25</v>
      </c>
      <c r="K184" s="6">
        <v>1800</v>
      </c>
      <c r="L184" s="6">
        <v>10</v>
      </c>
      <c r="M184" s="6">
        <v>75</v>
      </c>
      <c r="N184" s="6">
        <v>10</v>
      </c>
      <c r="R184" s="6">
        <v>250</v>
      </c>
      <c r="S184" s="6">
        <v>5</v>
      </c>
      <c r="T184" s="6">
        <v>5</v>
      </c>
      <c r="U184" s="6">
        <v>8</v>
      </c>
      <c r="AA184" s="6">
        <v>2</v>
      </c>
      <c r="AB184" s="6">
        <v>1</v>
      </c>
      <c r="AC184" s="6">
        <v>2</v>
      </c>
      <c r="AE184" s="6">
        <v>1</v>
      </c>
      <c r="AI184" s="6">
        <v>300</v>
      </c>
      <c r="AU184" s="6">
        <v>1</v>
      </c>
      <c r="AV184" s="6">
        <v>8</v>
      </c>
      <c r="AX184" s="6">
        <v>50</v>
      </c>
      <c r="BE184" s="6">
        <v>3</v>
      </c>
      <c r="BF184" s="6">
        <v>100</v>
      </c>
      <c r="CB184" s="6">
        <v>0.25</v>
      </c>
      <c r="CC184" s="6">
        <v>40</v>
      </c>
      <c r="CD184" s="6">
        <v>0.25</v>
      </c>
      <c r="CE184" s="6">
        <v>40</v>
      </c>
      <c r="CW184" s="6">
        <v>30</v>
      </c>
      <c r="CX184" s="6">
        <v>28</v>
      </c>
      <c r="DF184" s="109"/>
      <c r="DG184" s="102"/>
      <c r="DH184" s="102"/>
      <c r="DI184" s="102"/>
      <c r="DJ184" s="102"/>
      <c r="DK184" s="102"/>
      <c r="DL184" s="102"/>
      <c r="DM184" s="109"/>
      <c r="DN184" s="102"/>
      <c r="DO184" s="109"/>
      <c r="DP184" s="109"/>
      <c r="DQ184" s="109"/>
      <c r="DR184" s="109"/>
      <c r="DS184" s="109"/>
      <c r="DT184" s="109"/>
      <c r="DU184" s="109"/>
      <c r="DV184" s="109"/>
      <c r="DW184" s="110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11"/>
      <c r="EH184" s="109"/>
      <c r="EI184" s="109"/>
      <c r="EJ184" s="109"/>
      <c r="EK184" s="109"/>
      <c r="EL184" s="109"/>
      <c r="EM184" s="109"/>
      <c r="EN184" s="109"/>
      <c r="EO184" s="109"/>
      <c r="EP184"/>
      <c r="EQ184" s="8"/>
      <c r="ES184"/>
      <c r="ET184"/>
      <c r="EU184" s="8"/>
      <c r="EV184" s="79"/>
      <c r="EY184" s="62"/>
    </row>
    <row r="185" spans="1:155" ht="17" x14ac:dyDescent="0.2">
      <c r="B185" s="6">
        <v>2</v>
      </c>
      <c r="C185" s="6" t="s">
        <v>1493</v>
      </c>
      <c r="D185" s="33">
        <v>1</v>
      </c>
      <c r="G185" s="6">
        <v>50</v>
      </c>
      <c r="H185" s="6">
        <v>12</v>
      </c>
      <c r="I185" s="6">
        <v>50</v>
      </c>
      <c r="K185" s="6">
        <v>2700</v>
      </c>
      <c r="L185" s="6">
        <v>100</v>
      </c>
      <c r="M185" s="6">
        <v>325</v>
      </c>
      <c r="N185" s="6">
        <v>10</v>
      </c>
      <c r="O185" s="6">
        <v>3</v>
      </c>
      <c r="P185" s="6">
        <v>75</v>
      </c>
      <c r="Q185" s="6">
        <v>9</v>
      </c>
      <c r="R185" s="6">
        <v>350</v>
      </c>
      <c r="S185" s="6">
        <v>20</v>
      </c>
      <c r="T185" s="6">
        <v>22</v>
      </c>
      <c r="U185" s="6">
        <v>25</v>
      </c>
      <c r="W185" s="6">
        <v>2</v>
      </c>
      <c r="X185" s="6">
        <v>2</v>
      </c>
      <c r="AA185" s="6">
        <v>5</v>
      </c>
      <c r="AB185" s="6">
        <v>2</v>
      </c>
      <c r="AC185" s="6">
        <v>4</v>
      </c>
      <c r="AF185" s="6">
        <v>1</v>
      </c>
      <c r="AH185" s="6">
        <v>1362</v>
      </c>
      <c r="AI185" s="6">
        <v>100</v>
      </c>
      <c r="AK185" s="6">
        <v>5</v>
      </c>
      <c r="AL185" s="6">
        <v>4</v>
      </c>
      <c r="AN185" s="55">
        <v>9</v>
      </c>
      <c r="AQ185" s="6">
        <v>1</v>
      </c>
      <c r="AS185" s="6">
        <v>5</v>
      </c>
      <c r="AT185" s="6">
        <v>30</v>
      </c>
      <c r="AU185" s="6">
        <v>1</v>
      </c>
      <c r="AV185" s="6">
        <v>15</v>
      </c>
      <c r="AX185" s="6">
        <v>10</v>
      </c>
      <c r="AY185" s="6">
        <v>2</v>
      </c>
      <c r="AZ185" s="6">
        <v>40</v>
      </c>
      <c r="BC185" s="6">
        <v>1</v>
      </c>
      <c r="BD185" s="6">
        <v>40</v>
      </c>
      <c r="BI185" s="6">
        <v>1</v>
      </c>
      <c r="BJ185" s="6">
        <v>10</v>
      </c>
      <c r="BV185" s="6">
        <v>250</v>
      </c>
      <c r="BW185" s="6">
        <v>10</v>
      </c>
      <c r="CB185" s="6">
        <v>0.5</v>
      </c>
      <c r="CC185" s="6">
        <v>75</v>
      </c>
      <c r="CH185" s="6">
        <v>3</v>
      </c>
      <c r="CI185" s="6">
        <v>50</v>
      </c>
      <c r="CJ185" s="6">
        <v>100</v>
      </c>
      <c r="CL185" s="6">
        <v>2</v>
      </c>
      <c r="CN185" s="6">
        <v>20</v>
      </c>
      <c r="CW185" s="6">
        <v>75</v>
      </c>
      <c r="CX185" s="6">
        <v>75</v>
      </c>
      <c r="DF185" s="109"/>
      <c r="DG185" s="102"/>
      <c r="DH185" s="102"/>
      <c r="DI185" s="102"/>
      <c r="DJ185" s="102"/>
      <c r="DK185" s="102"/>
      <c r="DL185" s="102"/>
      <c r="DM185" s="109"/>
      <c r="DN185" s="102"/>
      <c r="DO185" s="109"/>
      <c r="DP185" s="109"/>
      <c r="DQ185" s="109"/>
      <c r="DR185" s="109"/>
      <c r="DS185" s="109"/>
      <c r="DT185" s="109"/>
      <c r="DU185" s="109"/>
      <c r="DV185" s="109"/>
      <c r="DW185" s="110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11"/>
      <c r="EH185" s="109"/>
      <c r="EI185" s="109"/>
      <c r="EJ185" s="109"/>
      <c r="EK185" s="109"/>
      <c r="EL185" s="109"/>
      <c r="EM185" s="109"/>
      <c r="EN185" s="109"/>
      <c r="EO185" s="109"/>
      <c r="EP185"/>
      <c r="EQ185" s="8"/>
      <c r="ES185"/>
      <c r="ET185"/>
      <c r="EU185" s="8"/>
      <c r="EV185" s="79"/>
      <c r="EY185" s="62"/>
    </row>
    <row r="186" spans="1:155" ht="17" x14ac:dyDescent="0.2">
      <c r="B186" s="6">
        <v>3</v>
      </c>
      <c r="C186" s="6" t="s">
        <v>1494</v>
      </c>
      <c r="F186" s="33">
        <v>1</v>
      </c>
      <c r="G186" s="6">
        <v>120</v>
      </c>
      <c r="H186" s="6">
        <v>5</v>
      </c>
      <c r="I186" s="6">
        <v>25</v>
      </c>
      <c r="K186" s="6">
        <v>6500</v>
      </c>
      <c r="L186" s="6">
        <v>250</v>
      </c>
      <c r="M186" s="6">
        <v>1000</v>
      </c>
      <c r="N186" s="6">
        <v>15</v>
      </c>
      <c r="P186" s="6">
        <v>120</v>
      </c>
      <c r="Q186" s="6">
        <v>22</v>
      </c>
      <c r="R186" s="6">
        <v>1600</v>
      </c>
      <c r="S186" s="6">
        <v>40</v>
      </c>
      <c r="T186" s="6">
        <v>70</v>
      </c>
      <c r="U186" s="6">
        <v>60</v>
      </c>
      <c r="X186" s="6">
        <v>4</v>
      </c>
      <c r="AA186" s="6">
        <v>18</v>
      </c>
      <c r="AB186" s="6">
        <v>10</v>
      </c>
      <c r="AC186" s="6">
        <v>16</v>
      </c>
      <c r="AD186" s="6">
        <v>3</v>
      </c>
      <c r="AE186" s="6">
        <v>2</v>
      </c>
      <c r="AF186" s="6">
        <v>1</v>
      </c>
      <c r="AG186" s="6">
        <v>1</v>
      </c>
      <c r="AH186" s="6">
        <v>6500</v>
      </c>
      <c r="AI186" s="6">
        <v>400</v>
      </c>
      <c r="AM186" s="6">
        <v>6</v>
      </c>
      <c r="AN186" s="6">
        <v>12</v>
      </c>
      <c r="AU186" s="6">
        <v>3</v>
      </c>
      <c r="AV186" s="6">
        <v>24</v>
      </c>
      <c r="AW186" s="6">
        <v>1</v>
      </c>
      <c r="AX186" s="6">
        <v>120</v>
      </c>
      <c r="AY186" s="6">
        <v>4</v>
      </c>
      <c r="AZ186" s="6">
        <v>80</v>
      </c>
      <c r="BA186" s="6">
        <v>1</v>
      </c>
      <c r="BB186" s="6">
        <v>25</v>
      </c>
      <c r="BE186" s="6">
        <v>14</v>
      </c>
      <c r="BF186" s="6">
        <v>400</v>
      </c>
      <c r="BI186" s="6">
        <v>2</v>
      </c>
      <c r="BJ186" s="6">
        <v>44</v>
      </c>
      <c r="BK186" s="6">
        <v>2</v>
      </c>
      <c r="BL186" s="6">
        <v>3</v>
      </c>
      <c r="BV186" s="6">
        <v>500</v>
      </c>
      <c r="BZ186" s="6">
        <v>6</v>
      </c>
      <c r="CA186" s="6">
        <v>1900</v>
      </c>
      <c r="CB186" s="6">
        <v>0.75</v>
      </c>
      <c r="CC186" s="6">
        <v>70</v>
      </c>
      <c r="CH186" s="6">
        <v>2</v>
      </c>
      <c r="CI186" s="6">
        <v>60</v>
      </c>
      <c r="CJ186" s="6">
        <v>100</v>
      </c>
      <c r="CN186" s="6">
        <v>25</v>
      </c>
      <c r="CW186" s="6">
        <v>50</v>
      </c>
      <c r="CX186" s="6">
        <v>45</v>
      </c>
      <c r="DF186" s="109"/>
      <c r="DG186" s="102"/>
      <c r="DH186" s="102"/>
      <c r="DI186" s="102"/>
      <c r="DJ186" s="102"/>
      <c r="DK186" s="102"/>
      <c r="DL186" s="102"/>
      <c r="DM186" s="109"/>
      <c r="DN186" s="102"/>
      <c r="DO186" s="109"/>
      <c r="DP186" s="109"/>
      <c r="DQ186" s="109"/>
      <c r="DR186" s="109"/>
      <c r="DS186" s="109"/>
      <c r="DT186" s="109"/>
      <c r="DU186" s="109"/>
      <c r="DV186" s="109"/>
      <c r="DW186" s="110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11"/>
      <c r="EH186" s="109"/>
      <c r="EI186" s="109"/>
      <c r="EJ186" s="109"/>
      <c r="EK186" s="109"/>
      <c r="EL186" s="109"/>
      <c r="EM186" s="109"/>
      <c r="EN186" s="109"/>
      <c r="EO186" s="109"/>
      <c r="EP186"/>
      <c r="EQ186" s="8"/>
      <c r="ES186"/>
      <c r="ET186"/>
      <c r="EU186" s="8"/>
      <c r="EV186" s="79"/>
      <c r="EY186" s="62"/>
    </row>
    <row r="187" spans="1:155" ht="17" x14ac:dyDescent="0.2">
      <c r="B187" s="6">
        <v>4</v>
      </c>
      <c r="C187" s="6" t="s">
        <v>1495</v>
      </c>
      <c r="E187" s="33">
        <v>1</v>
      </c>
      <c r="G187" s="6">
        <v>70</v>
      </c>
      <c r="H187" s="6">
        <v>2</v>
      </c>
      <c r="I187" s="6">
        <v>15</v>
      </c>
      <c r="K187" s="6">
        <v>3000</v>
      </c>
      <c r="L187" s="6">
        <v>50</v>
      </c>
      <c r="M187" s="6">
        <v>300</v>
      </c>
      <c r="N187" s="6">
        <v>5</v>
      </c>
      <c r="P187" s="6">
        <v>40</v>
      </c>
      <c r="Q187" s="6">
        <v>8</v>
      </c>
      <c r="R187" s="6">
        <v>700</v>
      </c>
      <c r="S187" s="6">
        <v>25</v>
      </c>
      <c r="T187" s="6">
        <v>33</v>
      </c>
      <c r="U187" s="6">
        <v>25</v>
      </c>
      <c r="X187" s="6">
        <v>2</v>
      </c>
      <c r="AA187" s="6">
        <v>12</v>
      </c>
      <c r="AB187" s="6">
        <v>3</v>
      </c>
      <c r="AC187" s="6">
        <v>12</v>
      </c>
      <c r="AF187" s="6">
        <v>1</v>
      </c>
      <c r="AH187" s="6">
        <v>4500</v>
      </c>
      <c r="AI187" s="6">
        <v>210</v>
      </c>
      <c r="AU187" s="6">
        <v>2</v>
      </c>
      <c r="AV187" s="6">
        <v>9</v>
      </c>
      <c r="AX187" s="6">
        <v>10</v>
      </c>
      <c r="BC187" s="6">
        <v>1</v>
      </c>
      <c r="BD187" s="6">
        <v>40</v>
      </c>
      <c r="BE187" s="6">
        <v>10</v>
      </c>
      <c r="BF187" s="6">
        <v>332</v>
      </c>
      <c r="BI187" s="6">
        <v>1</v>
      </c>
      <c r="BJ187" s="6">
        <v>13</v>
      </c>
      <c r="CB187" s="6">
        <v>0.5</v>
      </c>
      <c r="CC187" s="6">
        <v>60</v>
      </c>
      <c r="CH187" s="6">
        <v>1</v>
      </c>
      <c r="CI187" s="6">
        <v>20</v>
      </c>
      <c r="CJ187" s="6">
        <v>10</v>
      </c>
      <c r="CN187" s="6">
        <v>2</v>
      </c>
      <c r="CW187" s="6">
        <v>25</v>
      </c>
      <c r="CX187" s="6">
        <v>20</v>
      </c>
      <c r="DF187" s="109"/>
      <c r="DG187" s="102"/>
      <c r="DH187" s="102"/>
      <c r="DI187" s="102"/>
      <c r="DJ187" s="102"/>
      <c r="DK187" s="102"/>
      <c r="DL187" s="102"/>
      <c r="DM187" s="109"/>
      <c r="DN187" s="102"/>
      <c r="DO187" s="109"/>
      <c r="DP187" s="109"/>
      <c r="DQ187" s="109"/>
      <c r="DR187" s="109"/>
      <c r="DS187" s="109"/>
      <c r="DT187" s="109"/>
      <c r="DU187" s="109"/>
      <c r="DV187" s="109"/>
      <c r="DW187" s="110"/>
      <c r="DX187" s="109"/>
      <c r="DY187" s="109"/>
      <c r="DZ187" s="109"/>
      <c r="EA187" s="109"/>
      <c r="EB187" s="109"/>
      <c r="EC187" s="109"/>
      <c r="ED187" s="109"/>
      <c r="EE187" s="109"/>
      <c r="EF187" s="109"/>
      <c r="EG187" s="111"/>
      <c r="EH187" s="109"/>
      <c r="EI187" s="109"/>
      <c r="EJ187" s="109"/>
      <c r="EK187" s="109"/>
      <c r="EL187" s="109"/>
      <c r="EM187" s="109"/>
      <c r="EN187" s="109"/>
      <c r="EO187" s="109"/>
      <c r="EP187"/>
      <c r="EQ187" s="8"/>
      <c r="ES187"/>
      <c r="ET187"/>
      <c r="EU187" s="8"/>
      <c r="EV187" s="79"/>
      <c r="EY187" s="62"/>
    </row>
    <row r="188" spans="1:155" ht="17" x14ac:dyDescent="0.2">
      <c r="B188" s="6">
        <v>5</v>
      </c>
      <c r="C188" s="6" t="s">
        <v>611</v>
      </c>
      <c r="D188" s="33">
        <v>1</v>
      </c>
      <c r="G188" s="6">
        <v>30</v>
      </c>
      <c r="H188" s="6">
        <v>5</v>
      </c>
      <c r="I188" s="6">
        <v>15</v>
      </c>
      <c r="K188" s="6">
        <v>1600</v>
      </c>
      <c r="L188" s="6">
        <v>50</v>
      </c>
      <c r="M188" s="6">
        <v>250</v>
      </c>
      <c r="N188" s="6">
        <v>10</v>
      </c>
      <c r="P188" s="6">
        <v>40</v>
      </c>
      <c r="Q188" s="6">
        <v>9</v>
      </c>
      <c r="R188" s="6">
        <v>450</v>
      </c>
      <c r="S188" s="6">
        <v>12</v>
      </c>
      <c r="T188" s="6">
        <v>15</v>
      </c>
      <c r="U188" s="6">
        <v>10</v>
      </c>
      <c r="X188" s="6">
        <v>3</v>
      </c>
      <c r="AA188" s="6">
        <v>11</v>
      </c>
      <c r="AB188" s="6">
        <v>1</v>
      </c>
      <c r="AC188" s="6">
        <v>4</v>
      </c>
      <c r="AD188" s="6">
        <v>4</v>
      </c>
      <c r="AI188" s="6">
        <v>900</v>
      </c>
      <c r="AK188" s="6">
        <v>5</v>
      </c>
      <c r="AL188" s="6">
        <v>4</v>
      </c>
      <c r="AN188" s="6">
        <v>2</v>
      </c>
      <c r="AS188" s="6">
        <v>5</v>
      </c>
      <c r="AT188" s="6">
        <v>22</v>
      </c>
      <c r="AU188" s="6">
        <v>2</v>
      </c>
      <c r="AV188" s="6">
        <v>25</v>
      </c>
      <c r="AX188" s="6">
        <v>100</v>
      </c>
      <c r="BC188" s="6">
        <v>1.5</v>
      </c>
      <c r="BD188" s="6">
        <v>20</v>
      </c>
      <c r="BE188" s="6">
        <v>3</v>
      </c>
      <c r="BF188" s="6">
        <v>100</v>
      </c>
      <c r="BI188" s="6">
        <v>1</v>
      </c>
      <c r="BJ188" s="6">
        <v>7</v>
      </c>
      <c r="BV188" s="6">
        <v>50</v>
      </c>
      <c r="BZ188" s="6">
        <v>1.5</v>
      </c>
      <c r="CA188" s="6">
        <v>800</v>
      </c>
      <c r="CB188" s="6">
        <v>0.5</v>
      </c>
      <c r="CC188" s="6">
        <v>80</v>
      </c>
      <c r="CW188" s="6">
        <v>25</v>
      </c>
      <c r="CX188" s="6">
        <v>115</v>
      </c>
      <c r="DF188" s="109"/>
      <c r="DG188" s="102"/>
      <c r="DH188" s="102"/>
      <c r="DI188" s="102"/>
      <c r="DJ188" s="102"/>
      <c r="DK188" s="102"/>
      <c r="DL188" s="102"/>
      <c r="DM188" s="109"/>
      <c r="DN188" s="102"/>
      <c r="DO188" s="109"/>
      <c r="DP188" s="109"/>
      <c r="DQ188" s="109"/>
      <c r="DR188" s="109"/>
      <c r="DS188" s="109"/>
      <c r="DT188" s="109"/>
      <c r="DU188" s="109"/>
      <c r="DV188" s="109"/>
      <c r="DW188" s="110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11"/>
      <c r="EH188" s="109"/>
      <c r="EI188" s="109"/>
      <c r="EJ188" s="109"/>
      <c r="EK188" s="109"/>
      <c r="EL188" s="109"/>
      <c r="EM188" s="109"/>
      <c r="EN188" s="109"/>
      <c r="EO188" s="109"/>
      <c r="EP188"/>
      <c r="EQ188" s="8"/>
      <c r="ES188"/>
      <c r="ET188"/>
      <c r="EU188" s="8"/>
      <c r="EV188" s="79"/>
      <c r="EY188" s="62"/>
    </row>
    <row r="189" spans="1:155" ht="17" x14ac:dyDescent="0.2">
      <c r="B189" s="6">
        <v>6</v>
      </c>
      <c r="C189" s="6" t="s">
        <v>756</v>
      </c>
      <c r="D189" s="33">
        <v>1</v>
      </c>
      <c r="G189" s="6">
        <v>10</v>
      </c>
      <c r="H189" s="6">
        <v>3</v>
      </c>
      <c r="K189" s="6">
        <v>800</v>
      </c>
      <c r="L189" s="6">
        <v>10</v>
      </c>
      <c r="M189" s="6">
        <v>100</v>
      </c>
      <c r="N189" s="6">
        <v>5</v>
      </c>
      <c r="R189" s="6">
        <v>175</v>
      </c>
      <c r="S189" s="6">
        <v>7</v>
      </c>
      <c r="T189" s="6">
        <v>3</v>
      </c>
      <c r="U189" s="6">
        <v>7</v>
      </c>
      <c r="X189" s="6">
        <v>1</v>
      </c>
      <c r="AA189" s="6">
        <v>1</v>
      </c>
      <c r="AB189" s="6">
        <v>1</v>
      </c>
      <c r="AI189" s="6">
        <v>140</v>
      </c>
      <c r="AV189" s="6">
        <v>16</v>
      </c>
      <c r="AW189" s="6">
        <v>6</v>
      </c>
      <c r="AX189" s="6">
        <v>70</v>
      </c>
      <c r="BC189" s="6">
        <v>0.75</v>
      </c>
      <c r="BD189" s="6">
        <v>25</v>
      </c>
      <c r="BE189" s="6">
        <v>1</v>
      </c>
      <c r="BF189" s="6">
        <v>25</v>
      </c>
      <c r="CB189" s="6">
        <v>0.5</v>
      </c>
      <c r="CC189" s="6">
        <v>70</v>
      </c>
      <c r="DF189" s="109"/>
      <c r="DG189" s="102"/>
      <c r="DH189" s="102"/>
      <c r="DI189" s="102"/>
      <c r="DJ189" s="102"/>
      <c r="DK189" s="102"/>
      <c r="DL189" s="102"/>
      <c r="DM189" s="109"/>
      <c r="DN189" s="102"/>
      <c r="DO189" s="109"/>
      <c r="DP189" s="109"/>
      <c r="DQ189" s="109"/>
      <c r="DR189" s="109"/>
      <c r="DS189" s="109"/>
      <c r="DT189" s="109"/>
      <c r="DU189" s="109"/>
      <c r="DV189" s="109"/>
      <c r="DW189" s="110"/>
      <c r="DX189" s="109"/>
      <c r="DY189" s="109"/>
      <c r="DZ189" s="109"/>
      <c r="EA189" s="109"/>
      <c r="EB189" s="109"/>
      <c r="EC189" s="109"/>
      <c r="ED189" s="109"/>
      <c r="EE189" s="109"/>
      <c r="EF189" s="109"/>
      <c r="EG189" s="111"/>
      <c r="EH189" s="109"/>
      <c r="EI189" s="109"/>
      <c r="EJ189" s="109"/>
      <c r="EK189" s="109"/>
      <c r="EL189" s="109"/>
      <c r="EM189" s="109"/>
      <c r="EN189" s="109"/>
      <c r="EO189" s="109"/>
      <c r="EP189"/>
      <c r="EQ189" s="8"/>
      <c r="ES189"/>
      <c r="ET189"/>
      <c r="EU189" s="8"/>
      <c r="EV189" s="79"/>
      <c r="EY189" s="62"/>
    </row>
    <row r="190" spans="1:155" ht="17" x14ac:dyDescent="0.2">
      <c r="B190" s="6">
        <v>7</v>
      </c>
      <c r="C190" s="6" t="s">
        <v>757</v>
      </c>
      <c r="D190" s="33">
        <v>1</v>
      </c>
      <c r="G190" s="6">
        <v>34</v>
      </c>
      <c r="H190" s="6">
        <v>1</v>
      </c>
      <c r="K190" s="6">
        <v>1400</v>
      </c>
      <c r="L190" s="6">
        <v>80</v>
      </c>
      <c r="M190" s="6">
        <v>300</v>
      </c>
      <c r="N190" s="6">
        <v>5</v>
      </c>
      <c r="R190" s="6">
        <v>450</v>
      </c>
      <c r="S190" s="6">
        <v>25</v>
      </c>
      <c r="T190" s="6">
        <v>8</v>
      </c>
      <c r="U190" s="6">
        <v>20</v>
      </c>
      <c r="X190" s="6">
        <v>1</v>
      </c>
      <c r="AA190" s="6">
        <v>7</v>
      </c>
      <c r="AB190" s="6">
        <v>2</v>
      </c>
      <c r="AC190" s="6">
        <v>6</v>
      </c>
      <c r="AD190" s="6">
        <v>1</v>
      </c>
      <c r="AG190" s="6">
        <v>1</v>
      </c>
      <c r="AI190" s="6">
        <v>800</v>
      </c>
      <c r="AU190" s="6">
        <v>2</v>
      </c>
      <c r="AV190" s="6">
        <v>16</v>
      </c>
      <c r="AW190" s="6">
        <v>2</v>
      </c>
      <c r="AX190" s="6">
        <v>85</v>
      </c>
      <c r="BC190" s="6">
        <v>2</v>
      </c>
      <c r="BD190" s="6">
        <v>50</v>
      </c>
      <c r="BE190" s="6">
        <v>6</v>
      </c>
      <c r="BF190" s="6">
        <v>250</v>
      </c>
      <c r="CB190" s="6">
        <v>3</v>
      </c>
      <c r="CC190" s="6">
        <v>200</v>
      </c>
      <c r="DF190" s="109"/>
      <c r="DG190" s="102"/>
      <c r="DH190" s="102"/>
      <c r="DI190" s="102"/>
      <c r="DJ190" s="102"/>
      <c r="DK190" s="102"/>
      <c r="DL190" s="102"/>
      <c r="DM190" s="109"/>
      <c r="DN190" s="102"/>
      <c r="DO190" s="109"/>
      <c r="DP190" s="109"/>
      <c r="DQ190" s="109"/>
      <c r="DR190" s="109"/>
      <c r="DS190" s="109"/>
      <c r="DT190" s="109"/>
      <c r="DU190" s="109"/>
      <c r="DV190" s="109"/>
      <c r="DW190" s="110"/>
      <c r="DX190" s="109"/>
      <c r="DY190" s="109"/>
      <c r="DZ190" s="109"/>
      <c r="EA190" s="109"/>
      <c r="EB190" s="109"/>
      <c r="EC190" s="109"/>
      <c r="ED190" s="109"/>
      <c r="EE190" s="109"/>
      <c r="EF190" s="109"/>
      <c r="EG190" s="111"/>
      <c r="EH190" s="109"/>
      <c r="EI190" s="109"/>
      <c r="EJ190" s="109"/>
      <c r="EK190" s="109"/>
      <c r="EL190" s="109"/>
      <c r="EM190" s="109"/>
      <c r="EN190" s="109"/>
      <c r="EO190" s="109"/>
      <c r="EP190"/>
      <c r="EQ190" s="8"/>
      <c r="ES190"/>
      <c r="ET190"/>
      <c r="EU190" s="8"/>
      <c r="EV190" s="79"/>
      <c r="EY190" s="62"/>
    </row>
    <row r="191" spans="1:155" ht="17" x14ac:dyDescent="0.2">
      <c r="B191" s="6">
        <v>8</v>
      </c>
      <c r="C191" s="6" t="s">
        <v>1111</v>
      </c>
      <c r="D191" s="33">
        <v>1</v>
      </c>
      <c r="G191" s="6">
        <v>125</v>
      </c>
      <c r="H191" s="6">
        <v>4</v>
      </c>
      <c r="I191" s="6">
        <v>12</v>
      </c>
      <c r="K191" s="6">
        <v>3000</v>
      </c>
      <c r="L191" s="6">
        <v>125</v>
      </c>
      <c r="M191" s="6">
        <v>500</v>
      </c>
      <c r="N191" s="6">
        <v>15</v>
      </c>
      <c r="P191" s="6">
        <v>20</v>
      </c>
      <c r="Q191" s="6">
        <v>4</v>
      </c>
      <c r="R191" s="6">
        <v>500</v>
      </c>
      <c r="S191" s="6">
        <v>60</v>
      </c>
      <c r="T191" s="6">
        <v>40</v>
      </c>
      <c r="U191" s="6">
        <v>50</v>
      </c>
      <c r="X191" s="6">
        <v>5</v>
      </c>
      <c r="AA191" s="6">
        <v>13</v>
      </c>
      <c r="AB191" s="6">
        <v>7</v>
      </c>
      <c r="AC191" s="6">
        <v>12</v>
      </c>
      <c r="AG191" s="6">
        <v>1</v>
      </c>
      <c r="AH191" s="6">
        <v>4000</v>
      </c>
      <c r="AI191" s="6">
        <v>400</v>
      </c>
      <c r="AK191" s="6">
        <v>6</v>
      </c>
      <c r="AL191" s="6">
        <v>4</v>
      </c>
      <c r="AN191" s="6">
        <v>7</v>
      </c>
      <c r="AS191" s="6">
        <v>6</v>
      </c>
      <c r="AT191" s="6">
        <v>30</v>
      </c>
      <c r="AU191" s="6">
        <v>1</v>
      </c>
      <c r="AV191" s="6">
        <v>11</v>
      </c>
      <c r="AW191" s="6">
        <v>3</v>
      </c>
      <c r="AX191" s="6">
        <v>150</v>
      </c>
      <c r="AY191" s="6">
        <v>1</v>
      </c>
      <c r="AZ191" s="6">
        <v>30</v>
      </c>
      <c r="BA191" s="6">
        <v>2</v>
      </c>
      <c r="BB191" s="6">
        <v>30</v>
      </c>
      <c r="BC191" s="6">
        <v>1</v>
      </c>
      <c r="BD191" s="6">
        <v>20</v>
      </c>
      <c r="BE191" s="6">
        <v>6</v>
      </c>
      <c r="BF191" s="6">
        <v>125</v>
      </c>
      <c r="BI191" s="6">
        <v>1</v>
      </c>
      <c r="BJ191" s="6">
        <v>10</v>
      </c>
      <c r="CB191" s="6">
        <v>1.5</v>
      </c>
      <c r="CC191" s="6">
        <v>270</v>
      </c>
      <c r="CH191" s="6">
        <v>1</v>
      </c>
      <c r="CI191" s="6">
        <v>50</v>
      </c>
      <c r="CJ191" s="6">
        <v>12</v>
      </c>
      <c r="CN191" s="6">
        <v>3</v>
      </c>
      <c r="CW191" s="6">
        <v>25</v>
      </c>
      <c r="CX191" s="6">
        <v>20</v>
      </c>
      <c r="DF191" s="109"/>
      <c r="DG191" s="102"/>
      <c r="DH191" s="102"/>
      <c r="DI191" s="102"/>
      <c r="DJ191" s="102"/>
      <c r="DK191" s="102"/>
      <c r="DL191" s="102"/>
      <c r="DM191" s="109"/>
      <c r="DN191" s="102"/>
      <c r="DO191" s="109"/>
      <c r="DP191" s="109"/>
      <c r="DQ191" s="109"/>
      <c r="DR191" s="109"/>
      <c r="DS191" s="109"/>
      <c r="DT191" s="109"/>
      <c r="DU191" s="109"/>
      <c r="DV191" s="109"/>
      <c r="DW191" s="110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11"/>
      <c r="EH191" s="109"/>
      <c r="EI191" s="109"/>
      <c r="EJ191" s="109"/>
      <c r="EK191" s="109"/>
      <c r="EL191" s="109"/>
      <c r="EM191" s="109"/>
      <c r="EN191" s="109"/>
      <c r="EO191" s="109"/>
      <c r="EP191"/>
      <c r="EQ191" s="8"/>
      <c r="ES191"/>
      <c r="ET191"/>
      <c r="EU191" s="8"/>
      <c r="EV191" s="79"/>
      <c r="EY191" s="62"/>
    </row>
    <row r="192" spans="1:155" ht="17" x14ac:dyDescent="0.2">
      <c r="B192" s="6">
        <v>9</v>
      </c>
      <c r="C192" s="6" t="s">
        <v>689</v>
      </c>
      <c r="D192" s="33">
        <v>1</v>
      </c>
      <c r="G192" s="6">
        <v>80</v>
      </c>
      <c r="H192" s="6">
        <v>5</v>
      </c>
      <c r="I192" s="6">
        <v>15</v>
      </c>
      <c r="K192" s="6">
        <v>2500</v>
      </c>
      <c r="L192" s="6">
        <v>130</v>
      </c>
      <c r="M192" s="6">
        <v>600</v>
      </c>
      <c r="N192" s="6">
        <v>10</v>
      </c>
      <c r="P192" s="6">
        <v>30</v>
      </c>
      <c r="Q192" s="6">
        <v>5</v>
      </c>
      <c r="R192" s="6">
        <v>600</v>
      </c>
      <c r="S192" s="6">
        <v>27</v>
      </c>
      <c r="T192" s="6">
        <v>35</v>
      </c>
      <c r="U192" s="6">
        <v>40</v>
      </c>
      <c r="X192" s="6">
        <v>4</v>
      </c>
      <c r="AA192" s="6">
        <v>9</v>
      </c>
      <c r="AB192" s="6">
        <v>6</v>
      </c>
      <c r="AC192" s="6">
        <v>8</v>
      </c>
      <c r="AE192" s="6">
        <v>3</v>
      </c>
      <c r="AF192" s="6">
        <v>1</v>
      </c>
      <c r="AG192" s="6">
        <v>1</v>
      </c>
      <c r="AI192" s="6">
        <v>1200</v>
      </c>
      <c r="AK192" s="6">
        <v>4</v>
      </c>
      <c r="AL192" s="6">
        <v>4</v>
      </c>
      <c r="AM192" s="6">
        <v>1</v>
      </c>
      <c r="AN192" s="6">
        <v>4</v>
      </c>
      <c r="AP192" s="6">
        <v>1</v>
      </c>
      <c r="AS192" s="6">
        <v>4</v>
      </c>
      <c r="AT192" s="6">
        <v>24</v>
      </c>
      <c r="AU192" s="6">
        <v>3</v>
      </c>
      <c r="AV192" s="6">
        <v>20</v>
      </c>
      <c r="AW192" s="6">
        <v>6</v>
      </c>
      <c r="AX192" s="6">
        <v>125</v>
      </c>
      <c r="AY192" s="6">
        <v>1</v>
      </c>
      <c r="AZ192" s="6">
        <v>40</v>
      </c>
      <c r="BA192" s="6">
        <v>1.5</v>
      </c>
      <c r="BB192" s="6">
        <v>40</v>
      </c>
      <c r="BC192" s="6">
        <v>1.5</v>
      </c>
      <c r="BD192" s="6">
        <v>25</v>
      </c>
      <c r="BE192" s="6">
        <v>5</v>
      </c>
      <c r="BF192" s="6">
        <v>45</v>
      </c>
      <c r="BI192" s="6">
        <v>1</v>
      </c>
      <c r="BJ192" s="6">
        <v>6</v>
      </c>
      <c r="BK192" s="6">
        <v>24</v>
      </c>
      <c r="BV192" s="6">
        <v>200</v>
      </c>
      <c r="CB192" s="6">
        <v>0.75</v>
      </c>
      <c r="CC192" s="6">
        <v>80</v>
      </c>
      <c r="CH192" s="6">
        <v>1</v>
      </c>
      <c r="CI192" s="6">
        <v>20</v>
      </c>
      <c r="CJ192" s="6">
        <v>20</v>
      </c>
      <c r="CN192" s="6">
        <v>5</v>
      </c>
      <c r="CW192" s="6">
        <v>15</v>
      </c>
      <c r="CX192" s="6">
        <v>10</v>
      </c>
      <c r="DF192" s="109"/>
      <c r="DG192" s="102"/>
      <c r="DH192" s="102"/>
      <c r="DI192" s="102"/>
      <c r="DJ192" s="102"/>
      <c r="DK192" s="102"/>
      <c r="DL192" s="102"/>
      <c r="DM192" s="109"/>
      <c r="DN192" s="102"/>
      <c r="DO192" s="109"/>
      <c r="DP192" s="109"/>
      <c r="DQ192" s="109"/>
      <c r="DR192" s="109"/>
      <c r="DS192" s="109"/>
      <c r="DT192" s="109"/>
      <c r="DU192" s="109"/>
      <c r="DV192" s="109"/>
      <c r="DW192" s="110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11"/>
      <c r="EH192" s="109"/>
      <c r="EI192" s="109"/>
      <c r="EJ192" s="109"/>
      <c r="EK192" s="109"/>
      <c r="EL192" s="109"/>
      <c r="EM192" s="109"/>
      <c r="EN192" s="109"/>
      <c r="EO192" s="109"/>
      <c r="EP192"/>
      <c r="EQ192" s="8"/>
      <c r="ES192"/>
      <c r="ET192"/>
      <c r="EU192" s="8"/>
      <c r="EV192" s="79"/>
      <c r="EY192" s="62"/>
    </row>
    <row r="193" spans="1:155" s="38" customFormat="1" ht="17" x14ac:dyDescent="0.2">
      <c r="B193" s="38">
        <v>10</v>
      </c>
      <c r="C193" s="38" t="s">
        <v>1496</v>
      </c>
      <c r="D193" s="63">
        <v>1</v>
      </c>
      <c r="E193" s="63"/>
      <c r="F193" s="63"/>
      <c r="G193" s="38">
        <v>210</v>
      </c>
      <c r="H193" s="38">
        <v>5</v>
      </c>
      <c r="I193" s="38">
        <v>15</v>
      </c>
      <c r="K193" s="38">
        <v>7000</v>
      </c>
      <c r="L193" s="38">
        <v>200</v>
      </c>
      <c r="M193" s="38">
        <v>1100</v>
      </c>
      <c r="N193" s="38">
        <v>20</v>
      </c>
      <c r="O193" s="38">
        <v>4</v>
      </c>
      <c r="R193" s="38">
        <v>1700</v>
      </c>
      <c r="S193" s="38">
        <v>60</v>
      </c>
      <c r="T193" s="38">
        <v>80</v>
      </c>
      <c r="U193" s="38">
        <v>45</v>
      </c>
      <c r="X193" s="38">
        <v>3</v>
      </c>
      <c r="AA193" s="38">
        <v>26</v>
      </c>
      <c r="AB193" s="38">
        <v>7</v>
      </c>
      <c r="AC193" s="38">
        <v>25</v>
      </c>
      <c r="AE193" s="38">
        <v>3</v>
      </c>
      <c r="AF193" s="38">
        <v>1</v>
      </c>
      <c r="AH193" s="38">
        <v>9000</v>
      </c>
      <c r="AI193" s="38">
        <v>500</v>
      </c>
      <c r="AK193" s="38">
        <v>6</v>
      </c>
      <c r="AL193" s="38">
        <v>4</v>
      </c>
      <c r="AM193" s="38">
        <v>1</v>
      </c>
      <c r="AN193" s="38">
        <v>2</v>
      </c>
      <c r="AS193" s="38">
        <v>6</v>
      </c>
      <c r="AT193" s="38">
        <v>24</v>
      </c>
      <c r="AU193" s="38">
        <v>4</v>
      </c>
      <c r="AV193" s="38">
        <v>20</v>
      </c>
      <c r="AW193" s="38">
        <v>6</v>
      </c>
      <c r="AX193" s="38">
        <v>125</v>
      </c>
      <c r="AY193" s="38">
        <v>2</v>
      </c>
      <c r="AZ193" s="38">
        <v>60</v>
      </c>
      <c r="BA193" s="38">
        <v>0.5</v>
      </c>
      <c r="BB193" s="38">
        <v>10</v>
      </c>
      <c r="BC193" s="38">
        <v>2</v>
      </c>
      <c r="BD193" s="38">
        <v>65</v>
      </c>
      <c r="BE193" s="38">
        <v>9</v>
      </c>
      <c r="BF193" s="38">
        <v>330</v>
      </c>
      <c r="BI193" s="38">
        <v>2</v>
      </c>
      <c r="BJ193" s="38">
        <v>20</v>
      </c>
      <c r="BV193" s="38">
        <v>150</v>
      </c>
      <c r="BW193" s="38">
        <v>10</v>
      </c>
      <c r="BZ193" s="38">
        <v>3</v>
      </c>
      <c r="CA193" s="38">
        <v>725</v>
      </c>
      <c r="CB193" s="38">
        <v>1</v>
      </c>
      <c r="CC193" s="38">
        <v>200</v>
      </c>
      <c r="CH193" s="38">
        <v>2</v>
      </c>
      <c r="CI193" s="38">
        <v>70</v>
      </c>
      <c r="CJ193" s="38">
        <v>150</v>
      </c>
      <c r="CN193" s="38">
        <v>40</v>
      </c>
      <c r="CW193" s="38">
        <v>80</v>
      </c>
      <c r="CX193" s="38">
        <v>75</v>
      </c>
      <c r="CY193" s="101"/>
      <c r="CZ193" s="101"/>
      <c r="DA193" s="101"/>
      <c r="DB193" s="101"/>
      <c r="DC193" s="101"/>
      <c r="DD193" s="102"/>
      <c r="DE193" s="102"/>
      <c r="DF193" s="109"/>
      <c r="DG193" s="102"/>
      <c r="DH193" s="102"/>
      <c r="DI193" s="102"/>
      <c r="DJ193" s="102"/>
      <c r="DK193" s="102"/>
      <c r="DL193" s="102"/>
      <c r="DM193" s="109"/>
      <c r="DN193" s="102"/>
      <c r="DO193" s="109"/>
      <c r="DP193" s="109"/>
      <c r="DQ193" s="109"/>
      <c r="DR193" s="109"/>
      <c r="DS193" s="109"/>
      <c r="DT193" s="109"/>
      <c r="DU193" s="109"/>
      <c r="DV193" s="109"/>
      <c r="DW193" s="110"/>
      <c r="DX193" s="109"/>
      <c r="DY193" s="109"/>
      <c r="DZ193" s="109"/>
      <c r="EA193" s="109"/>
      <c r="EB193" s="109"/>
      <c r="EC193" s="109"/>
      <c r="ED193" s="109"/>
      <c r="EE193" s="109"/>
      <c r="EF193" s="109"/>
      <c r="EG193" s="111"/>
      <c r="EH193" s="109"/>
      <c r="EI193" s="109"/>
      <c r="EJ193" s="109"/>
      <c r="EK193" s="109"/>
      <c r="EL193" s="109"/>
      <c r="EM193" s="109"/>
      <c r="EN193" s="109"/>
      <c r="EO193" s="109"/>
      <c r="EP193" s="74"/>
      <c r="EQ193" s="75"/>
      <c r="ES193" s="74"/>
      <c r="ET193" s="74"/>
      <c r="EU193" s="75"/>
      <c r="EV193" s="79"/>
      <c r="EW193" s="78"/>
      <c r="EY193" s="62"/>
    </row>
    <row r="194" spans="1:155" ht="17" x14ac:dyDescent="0.2">
      <c r="A194" s="6">
        <v>20</v>
      </c>
      <c r="B194" s="6">
        <v>1</v>
      </c>
      <c r="C194" s="6" t="s">
        <v>293</v>
      </c>
      <c r="D194" s="33">
        <v>1</v>
      </c>
      <c r="G194" s="6">
        <v>193</v>
      </c>
      <c r="H194" s="6">
        <v>3</v>
      </c>
      <c r="I194" s="6">
        <v>30</v>
      </c>
      <c r="K194" s="6">
        <v>8000</v>
      </c>
      <c r="L194" s="6">
        <v>300</v>
      </c>
      <c r="M194" s="6">
        <v>1100</v>
      </c>
      <c r="N194" s="6">
        <v>100</v>
      </c>
      <c r="P194" s="6">
        <v>300</v>
      </c>
      <c r="Q194" s="6">
        <v>50</v>
      </c>
      <c r="R194" s="6">
        <v>2000</v>
      </c>
      <c r="S194" s="6">
        <v>60</v>
      </c>
      <c r="T194" s="6">
        <v>100</v>
      </c>
      <c r="U194" s="6">
        <v>90</v>
      </c>
      <c r="X194" s="6">
        <v>9</v>
      </c>
      <c r="AA194" s="6">
        <v>16</v>
      </c>
      <c r="AB194" s="6">
        <v>27</v>
      </c>
      <c r="AC194" s="6">
        <v>19</v>
      </c>
      <c r="AD194" s="6">
        <v>12</v>
      </c>
      <c r="AE194" s="6">
        <v>18</v>
      </c>
      <c r="AG194" s="6">
        <v>1</v>
      </c>
      <c r="AH194" s="6">
        <v>6000</v>
      </c>
      <c r="AI194" s="6">
        <v>500</v>
      </c>
      <c r="AM194" s="6">
        <v>10</v>
      </c>
      <c r="AN194" s="6">
        <v>10</v>
      </c>
      <c r="AU194" s="6">
        <v>13</v>
      </c>
      <c r="AV194" s="6">
        <v>35</v>
      </c>
      <c r="AX194" s="6">
        <v>301</v>
      </c>
      <c r="AY194" s="6">
        <v>4</v>
      </c>
      <c r="AZ194" s="6">
        <v>100</v>
      </c>
      <c r="BA194" s="6">
        <v>3</v>
      </c>
      <c r="BB194" s="6">
        <v>95</v>
      </c>
      <c r="BC194" s="6">
        <v>3</v>
      </c>
      <c r="BD194" s="6">
        <v>175</v>
      </c>
      <c r="BE194" s="6">
        <v>19</v>
      </c>
      <c r="BF194" s="6">
        <v>102</v>
      </c>
      <c r="BI194" s="6">
        <v>2</v>
      </c>
      <c r="BJ194" s="6">
        <v>14</v>
      </c>
      <c r="CB194" s="6">
        <v>0.5</v>
      </c>
      <c r="CC194" s="6">
        <v>120</v>
      </c>
      <c r="CH194" s="6">
        <v>3</v>
      </c>
      <c r="CI194" s="6">
        <v>200</v>
      </c>
      <c r="CJ194" s="6">
        <v>500</v>
      </c>
      <c r="CN194" s="6">
        <v>100</v>
      </c>
      <c r="CW194" s="6">
        <v>60</v>
      </c>
      <c r="CX194" s="6">
        <v>60</v>
      </c>
      <c r="DF194" s="109"/>
      <c r="DG194" s="102"/>
      <c r="DH194" s="102"/>
      <c r="DI194" s="102"/>
      <c r="DJ194" s="102"/>
      <c r="DK194" s="102"/>
      <c r="DL194" s="102"/>
      <c r="DM194" s="109"/>
      <c r="DN194" s="102"/>
      <c r="DO194" s="109"/>
      <c r="DP194" s="109"/>
      <c r="DQ194" s="109"/>
      <c r="DR194" s="109"/>
      <c r="DS194" s="109"/>
      <c r="DT194" s="109"/>
      <c r="DU194" s="109"/>
      <c r="DV194" s="109"/>
      <c r="DW194" s="110"/>
      <c r="DX194" s="109"/>
      <c r="DY194" s="109"/>
      <c r="DZ194" s="109"/>
      <c r="EA194" s="109"/>
      <c r="EB194" s="109"/>
      <c r="EC194" s="109"/>
      <c r="ED194" s="109"/>
      <c r="EE194" s="109"/>
      <c r="EF194" s="109"/>
      <c r="EG194" s="111"/>
      <c r="EH194" s="109"/>
      <c r="EI194" s="109"/>
      <c r="EJ194" s="109"/>
      <c r="EK194" s="109"/>
      <c r="EL194" s="109"/>
      <c r="EM194" s="109"/>
      <c r="EN194" s="109"/>
      <c r="EO194" s="109"/>
      <c r="EP194"/>
      <c r="EQ194" s="8"/>
      <c r="ES194"/>
      <c r="ET194"/>
      <c r="EU194" s="8"/>
      <c r="EV194" s="79"/>
      <c r="EY194" s="62"/>
    </row>
    <row r="195" spans="1:155" ht="17" x14ac:dyDescent="0.2">
      <c r="B195" s="6">
        <v>2</v>
      </c>
      <c r="C195" s="6" t="s">
        <v>715</v>
      </c>
      <c r="D195" s="33">
        <v>1</v>
      </c>
      <c r="G195" s="6">
        <v>10</v>
      </c>
      <c r="K195" s="6">
        <v>700</v>
      </c>
      <c r="R195" s="6">
        <v>100</v>
      </c>
      <c r="S195" s="6">
        <v>4</v>
      </c>
      <c r="T195" s="6">
        <v>4</v>
      </c>
      <c r="U195" s="6">
        <v>3</v>
      </c>
      <c r="AV195" s="6">
        <v>11</v>
      </c>
      <c r="AW195" s="6">
        <v>1</v>
      </c>
      <c r="AX195" s="6">
        <v>70</v>
      </c>
      <c r="BE195" s="6">
        <v>0.5</v>
      </c>
      <c r="BF195" s="6">
        <v>8</v>
      </c>
      <c r="BI195" s="6">
        <v>1.5</v>
      </c>
      <c r="BJ195" s="6">
        <v>14</v>
      </c>
      <c r="CB195" s="6">
        <v>0.125</v>
      </c>
      <c r="CC195" s="6">
        <v>20</v>
      </c>
      <c r="DF195" s="109"/>
      <c r="DG195" s="102"/>
      <c r="DH195" s="102"/>
      <c r="DI195" s="102"/>
      <c r="DJ195" s="102"/>
      <c r="DK195" s="102"/>
      <c r="DL195" s="102"/>
      <c r="DM195" s="109"/>
      <c r="DN195" s="102"/>
      <c r="DO195" s="109"/>
      <c r="DP195" s="109"/>
      <c r="DQ195" s="109"/>
      <c r="DR195" s="109"/>
      <c r="DS195" s="109"/>
      <c r="DT195" s="109"/>
      <c r="DU195" s="109"/>
      <c r="DV195" s="109"/>
      <c r="DW195" s="110"/>
      <c r="DX195" s="109"/>
      <c r="DY195" s="109"/>
      <c r="DZ195" s="109"/>
      <c r="EA195" s="109"/>
      <c r="EB195" s="109"/>
      <c r="EC195" s="109"/>
      <c r="ED195" s="109"/>
      <c r="EE195" s="109"/>
      <c r="EF195" s="109"/>
      <c r="EG195" s="111"/>
      <c r="EH195" s="109"/>
      <c r="EI195" s="109"/>
      <c r="EJ195" s="109"/>
      <c r="EK195" s="109"/>
      <c r="EL195" s="109"/>
      <c r="EM195" s="109"/>
      <c r="EN195" s="109"/>
      <c r="EO195" s="109"/>
      <c r="EP195"/>
      <c r="EQ195" s="8"/>
      <c r="ES195"/>
      <c r="ET195"/>
      <c r="EU195" s="8"/>
      <c r="EV195" s="79"/>
      <c r="EY195" s="62"/>
    </row>
    <row r="196" spans="1:155" ht="17" x14ac:dyDescent="0.2">
      <c r="B196" s="6">
        <v>3</v>
      </c>
      <c r="C196" s="6" t="s">
        <v>294</v>
      </c>
      <c r="D196" s="33">
        <v>1</v>
      </c>
      <c r="G196" s="6">
        <v>105</v>
      </c>
      <c r="H196" s="6">
        <v>10</v>
      </c>
      <c r="I196" s="6">
        <v>30</v>
      </c>
      <c r="K196" s="6">
        <v>5000</v>
      </c>
      <c r="L196" s="6">
        <v>300</v>
      </c>
      <c r="M196" s="6">
        <v>600</v>
      </c>
      <c r="N196" s="6">
        <v>15</v>
      </c>
      <c r="P196" s="6">
        <v>300</v>
      </c>
      <c r="Q196" s="6">
        <v>50</v>
      </c>
      <c r="R196" s="6">
        <v>1100</v>
      </c>
      <c r="S196" s="6">
        <v>25</v>
      </c>
      <c r="T196" s="6">
        <v>35</v>
      </c>
      <c r="U196" s="6">
        <v>20</v>
      </c>
      <c r="X196" s="6">
        <v>5</v>
      </c>
      <c r="AA196" s="6">
        <v>12</v>
      </c>
      <c r="AB196" s="6">
        <v>5</v>
      </c>
      <c r="AC196" s="6">
        <v>11</v>
      </c>
      <c r="AE196" s="6">
        <v>1</v>
      </c>
      <c r="AF196" s="6">
        <v>1</v>
      </c>
      <c r="AH196" s="6">
        <v>4500</v>
      </c>
      <c r="AI196" s="6">
        <v>600</v>
      </c>
      <c r="AK196" s="6">
        <v>9</v>
      </c>
      <c r="AL196" s="6">
        <v>10</v>
      </c>
      <c r="AN196" s="6">
        <v>11</v>
      </c>
      <c r="AQ196" s="6">
        <v>1</v>
      </c>
      <c r="AS196" s="6">
        <v>9</v>
      </c>
      <c r="AT196" s="6">
        <v>50</v>
      </c>
      <c r="AU196" s="6">
        <v>4</v>
      </c>
      <c r="AV196" s="6">
        <v>35</v>
      </c>
      <c r="AX196" s="6">
        <v>270</v>
      </c>
      <c r="AY196" s="6">
        <v>2</v>
      </c>
      <c r="AZ196" s="6">
        <v>40</v>
      </c>
      <c r="BA196" s="6">
        <v>1</v>
      </c>
      <c r="BB196" s="6">
        <v>10</v>
      </c>
      <c r="BC196" s="6">
        <v>3</v>
      </c>
      <c r="BD196" s="6">
        <v>40</v>
      </c>
      <c r="BE196" s="6">
        <v>15</v>
      </c>
      <c r="BF196" s="6">
        <v>300</v>
      </c>
      <c r="BI196" s="6">
        <v>1.5</v>
      </c>
      <c r="BJ196" s="6">
        <v>10</v>
      </c>
      <c r="BK196" s="6">
        <v>6</v>
      </c>
      <c r="BZ196" s="6">
        <v>2</v>
      </c>
      <c r="CA196" s="6">
        <v>400</v>
      </c>
      <c r="CB196" s="6">
        <v>1</v>
      </c>
      <c r="CC196" s="6">
        <v>60</v>
      </c>
      <c r="CH196" s="6">
        <v>2</v>
      </c>
      <c r="CI196" s="6">
        <v>50</v>
      </c>
      <c r="CJ196" s="6">
        <v>100</v>
      </c>
      <c r="CN196" s="6">
        <v>10</v>
      </c>
      <c r="CW196" s="6">
        <v>25</v>
      </c>
      <c r="CX196" s="6">
        <v>25</v>
      </c>
      <c r="DF196" s="109"/>
      <c r="DG196" s="102"/>
      <c r="DH196" s="102"/>
      <c r="DI196" s="102"/>
      <c r="DJ196" s="102"/>
      <c r="DK196" s="102"/>
      <c r="DL196" s="102"/>
      <c r="DM196" s="109"/>
      <c r="DN196" s="102"/>
      <c r="DO196" s="109"/>
      <c r="DP196" s="109"/>
      <c r="DQ196" s="109"/>
      <c r="DR196" s="109"/>
      <c r="DS196" s="109"/>
      <c r="DT196" s="109"/>
      <c r="DU196" s="109"/>
      <c r="DV196" s="109"/>
      <c r="DW196" s="110"/>
      <c r="DX196" s="109"/>
      <c r="DY196" s="109"/>
      <c r="DZ196" s="109"/>
      <c r="EA196" s="109"/>
      <c r="EB196" s="109"/>
      <c r="EC196" s="109"/>
      <c r="ED196" s="109"/>
      <c r="EE196" s="109"/>
      <c r="EF196" s="109"/>
      <c r="EG196" s="111"/>
      <c r="EH196" s="109"/>
      <c r="EI196" s="109"/>
      <c r="EJ196" s="109"/>
      <c r="EK196" s="109"/>
      <c r="EL196" s="109"/>
      <c r="EM196" s="109"/>
      <c r="EN196" s="109"/>
      <c r="EO196" s="109"/>
      <c r="EP196"/>
      <c r="EQ196" s="8"/>
      <c r="ES196"/>
      <c r="ET196"/>
      <c r="EU196" s="8"/>
      <c r="EV196" s="79"/>
      <c r="EY196" s="62"/>
    </row>
    <row r="197" spans="1:155" ht="17" x14ac:dyDescent="0.2">
      <c r="B197" s="6">
        <v>4</v>
      </c>
      <c r="C197" s="6" t="s">
        <v>1108</v>
      </c>
      <c r="D197" s="33">
        <v>1</v>
      </c>
      <c r="G197" s="6">
        <v>38</v>
      </c>
      <c r="H197" s="6">
        <v>2</v>
      </c>
      <c r="I197" s="6">
        <v>28</v>
      </c>
      <c r="K197" s="6">
        <v>2800</v>
      </c>
      <c r="L197" s="6">
        <v>100</v>
      </c>
      <c r="M197" s="6">
        <v>700</v>
      </c>
      <c r="N197" s="6">
        <v>25</v>
      </c>
      <c r="P197" s="6">
        <v>25</v>
      </c>
      <c r="Q197" s="6">
        <v>5</v>
      </c>
      <c r="R197" s="6">
        <v>500</v>
      </c>
      <c r="S197" s="6">
        <v>20</v>
      </c>
      <c r="T197" s="6">
        <v>11</v>
      </c>
      <c r="U197" s="6">
        <v>20</v>
      </c>
      <c r="X197" s="6">
        <v>4</v>
      </c>
      <c r="AA197" s="6">
        <v>7</v>
      </c>
      <c r="AB197" s="6">
        <v>2</v>
      </c>
      <c r="AC197" s="6">
        <v>5</v>
      </c>
      <c r="AD197" s="6">
        <v>3</v>
      </c>
      <c r="AE197" s="6">
        <v>3</v>
      </c>
      <c r="AH197" s="6">
        <v>2750</v>
      </c>
      <c r="AI197" s="6">
        <v>150</v>
      </c>
      <c r="AU197" s="6">
        <v>3</v>
      </c>
      <c r="AV197" s="6">
        <v>11</v>
      </c>
      <c r="AW197" s="6">
        <v>5</v>
      </c>
      <c r="AX197" s="6">
        <v>64</v>
      </c>
      <c r="AY197" s="6">
        <v>0.5</v>
      </c>
      <c r="AZ197" s="6">
        <v>10</v>
      </c>
      <c r="BC197" s="6">
        <v>2</v>
      </c>
      <c r="BD197" s="6">
        <v>170</v>
      </c>
      <c r="BE197" s="6">
        <v>4</v>
      </c>
      <c r="BF197" s="6">
        <v>100</v>
      </c>
      <c r="BI197" s="6">
        <v>1</v>
      </c>
      <c r="BJ197" s="6">
        <v>14</v>
      </c>
      <c r="BK197" s="6">
        <v>6</v>
      </c>
      <c r="CB197" s="6">
        <v>0.5</v>
      </c>
      <c r="CC197" s="6">
        <v>70</v>
      </c>
      <c r="CH197" s="6">
        <v>2</v>
      </c>
      <c r="CI197" s="6">
        <v>60</v>
      </c>
      <c r="CJ197" s="6">
        <v>60</v>
      </c>
      <c r="CN197" s="6">
        <v>15</v>
      </c>
      <c r="CW197" s="6">
        <v>80</v>
      </c>
      <c r="CX197" s="6">
        <v>120</v>
      </c>
      <c r="DF197" s="109"/>
      <c r="DG197" s="102"/>
      <c r="DH197" s="102"/>
      <c r="DI197" s="102"/>
      <c r="DJ197" s="102"/>
      <c r="DK197" s="102"/>
      <c r="DL197" s="102"/>
      <c r="DM197" s="109"/>
      <c r="DN197" s="102"/>
      <c r="DO197" s="109"/>
      <c r="DP197" s="109"/>
      <c r="DQ197" s="109"/>
      <c r="DR197" s="109"/>
      <c r="DS197" s="109"/>
      <c r="DT197" s="109"/>
      <c r="DU197" s="109"/>
      <c r="DV197" s="109"/>
      <c r="DW197" s="110"/>
      <c r="DX197" s="109"/>
      <c r="DY197" s="109"/>
      <c r="DZ197" s="109"/>
      <c r="EA197" s="109"/>
      <c r="EB197" s="109"/>
      <c r="EC197" s="109"/>
      <c r="ED197" s="109"/>
      <c r="EE197" s="109"/>
      <c r="EF197" s="109"/>
      <c r="EG197" s="111"/>
      <c r="EH197" s="109"/>
      <c r="EI197" s="109"/>
      <c r="EJ197" s="109"/>
      <c r="EK197" s="109"/>
      <c r="EL197" s="109"/>
      <c r="EM197" s="109"/>
      <c r="EN197" s="109"/>
      <c r="EO197" s="109"/>
      <c r="EP197"/>
      <c r="EQ197" s="8"/>
      <c r="ES197"/>
      <c r="ET197"/>
      <c r="EU197" s="8"/>
      <c r="EV197" s="79"/>
      <c r="EY197" s="62"/>
    </row>
    <row r="198" spans="1:155" ht="17" x14ac:dyDescent="0.2">
      <c r="B198" s="6">
        <v>5</v>
      </c>
      <c r="C198" s="6" t="s">
        <v>1497</v>
      </c>
      <c r="D198" s="33">
        <v>1</v>
      </c>
      <c r="G198" s="6">
        <v>105</v>
      </c>
      <c r="H198" s="6">
        <v>5</v>
      </c>
      <c r="I198" s="6">
        <v>10</v>
      </c>
      <c r="K198" s="6">
        <v>5000</v>
      </c>
      <c r="L198" s="6">
        <v>200</v>
      </c>
      <c r="M198" s="6">
        <v>800</v>
      </c>
      <c r="N198" s="6">
        <v>15</v>
      </c>
      <c r="P198" s="6">
        <v>35</v>
      </c>
      <c r="Q198" s="6">
        <v>6</v>
      </c>
      <c r="R198" s="6">
        <v>700</v>
      </c>
      <c r="S198" s="6">
        <v>20</v>
      </c>
      <c r="T198" s="6">
        <v>60</v>
      </c>
      <c r="U198" s="6">
        <v>20</v>
      </c>
      <c r="X198" s="6">
        <v>3</v>
      </c>
      <c r="AA198" s="6">
        <v>14</v>
      </c>
      <c r="AB198" s="6">
        <v>3</v>
      </c>
      <c r="AC198" s="6">
        <v>12</v>
      </c>
      <c r="AD198" s="6">
        <v>2</v>
      </c>
      <c r="AE198" s="6">
        <v>3</v>
      </c>
      <c r="AF198" s="6">
        <v>1</v>
      </c>
      <c r="AH198" s="6">
        <v>4700</v>
      </c>
      <c r="AI198" s="6">
        <v>600</v>
      </c>
      <c r="AU198" s="6">
        <v>5</v>
      </c>
      <c r="AV198" s="6">
        <v>40</v>
      </c>
      <c r="AX198" s="6">
        <v>265</v>
      </c>
      <c r="AY198" s="6">
        <v>4</v>
      </c>
      <c r="AZ198" s="6">
        <v>100</v>
      </c>
      <c r="BC198" s="6">
        <v>2</v>
      </c>
      <c r="BD198" s="6">
        <v>60</v>
      </c>
      <c r="BE198" s="6">
        <v>20</v>
      </c>
      <c r="BF198" s="6">
        <v>350</v>
      </c>
      <c r="BI198" s="6">
        <v>2</v>
      </c>
      <c r="BJ198" s="6">
        <v>10</v>
      </c>
      <c r="CB198" s="6">
        <v>1</v>
      </c>
      <c r="CC198" s="6">
        <v>120</v>
      </c>
      <c r="CH198" s="6">
        <v>1</v>
      </c>
      <c r="CI198" s="6">
        <v>40</v>
      </c>
      <c r="CJ198" s="6">
        <v>15</v>
      </c>
      <c r="CN198" s="6">
        <v>3</v>
      </c>
      <c r="CW198" s="6">
        <v>75</v>
      </c>
      <c r="CX198" s="6">
        <v>100</v>
      </c>
      <c r="DF198" s="109"/>
      <c r="DG198" s="102"/>
      <c r="DH198" s="102"/>
      <c r="DI198" s="102"/>
      <c r="DJ198" s="102"/>
      <c r="DK198" s="102"/>
      <c r="DL198" s="102"/>
      <c r="DM198" s="109"/>
      <c r="DN198" s="102"/>
      <c r="DO198" s="109"/>
      <c r="DP198" s="109"/>
      <c r="DQ198" s="109"/>
      <c r="DR198" s="109"/>
      <c r="DS198" s="109"/>
      <c r="DT198" s="109"/>
      <c r="DU198" s="109"/>
      <c r="DV198" s="109"/>
      <c r="DW198" s="110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11"/>
      <c r="EH198" s="109"/>
      <c r="EI198" s="109"/>
      <c r="EJ198" s="109"/>
      <c r="EK198" s="109"/>
      <c r="EL198" s="109"/>
      <c r="EM198" s="109"/>
      <c r="EN198" s="109"/>
      <c r="EO198" s="109"/>
      <c r="EP198"/>
      <c r="EQ198" s="8"/>
      <c r="ES198"/>
      <c r="ET198"/>
      <c r="EU198" s="8"/>
      <c r="EV198" s="79"/>
      <c r="EY198" s="62"/>
    </row>
    <row r="199" spans="1:155" ht="17" x14ac:dyDescent="0.2">
      <c r="B199" s="6">
        <v>6</v>
      </c>
      <c r="C199" s="6" t="s">
        <v>1106</v>
      </c>
      <c r="D199" s="33">
        <v>1</v>
      </c>
      <c r="G199" s="6">
        <v>160</v>
      </c>
      <c r="H199" s="6">
        <v>8</v>
      </c>
      <c r="I199" s="6">
        <v>5</v>
      </c>
      <c r="K199" s="6">
        <v>6000</v>
      </c>
      <c r="L199" s="6">
        <v>300</v>
      </c>
      <c r="M199" s="6">
        <v>1100</v>
      </c>
      <c r="N199" s="6">
        <v>75</v>
      </c>
      <c r="P199" s="6">
        <v>300</v>
      </c>
      <c r="Q199" s="6">
        <v>60</v>
      </c>
      <c r="R199" s="6">
        <v>2050</v>
      </c>
      <c r="S199" s="6">
        <v>40</v>
      </c>
      <c r="T199" s="6">
        <v>70</v>
      </c>
      <c r="U199" s="6">
        <v>40</v>
      </c>
      <c r="X199" s="6">
        <v>7</v>
      </c>
      <c r="AA199" s="6">
        <v>24</v>
      </c>
      <c r="AB199" s="6">
        <v>13</v>
      </c>
      <c r="AC199" s="6">
        <v>22</v>
      </c>
      <c r="AH199" s="6">
        <v>9000</v>
      </c>
      <c r="AI199" s="6">
        <v>500</v>
      </c>
      <c r="AU199" s="6">
        <v>5</v>
      </c>
      <c r="AV199" s="6">
        <v>50</v>
      </c>
      <c r="AW199" s="6">
        <v>3</v>
      </c>
      <c r="AX199" s="6">
        <v>320</v>
      </c>
      <c r="AY199" s="6">
        <v>4</v>
      </c>
      <c r="AZ199" s="6">
        <v>80</v>
      </c>
      <c r="BE199" s="6">
        <v>12</v>
      </c>
      <c r="BF199" s="6">
        <v>400</v>
      </c>
      <c r="BZ199" s="6">
        <v>6</v>
      </c>
      <c r="CA199" s="6">
        <v>4200</v>
      </c>
      <c r="CB199" s="6">
        <v>2</v>
      </c>
      <c r="CC199" s="6">
        <v>200</v>
      </c>
      <c r="CH199" s="6">
        <v>3</v>
      </c>
      <c r="CI199" s="6">
        <v>140</v>
      </c>
      <c r="CJ199" s="6">
        <v>100</v>
      </c>
      <c r="CN199" s="6">
        <v>20</v>
      </c>
      <c r="CW199" s="6">
        <v>30</v>
      </c>
      <c r="CX199" s="6">
        <v>25</v>
      </c>
      <c r="DF199" s="109"/>
      <c r="DG199" s="102"/>
      <c r="DH199" s="102"/>
      <c r="DI199" s="102"/>
      <c r="DJ199" s="102"/>
      <c r="DK199" s="102"/>
      <c r="DL199" s="102"/>
      <c r="DM199" s="109"/>
      <c r="DN199" s="102"/>
      <c r="DO199" s="109"/>
      <c r="DP199" s="109"/>
      <c r="DQ199" s="109"/>
      <c r="DR199" s="109"/>
      <c r="DS199" s="109"/>
      <c r="DT199" s="109"/>
      <c r="DU199" s="109"/>
      <c r="DV199" s="109"/>
      <c r="DW199" s="110"/>
      <c r="DX199" s="109"/>
      <c r="DY199" s="109"/>
      <c r="DZ199" s="109"/>
      <c r="EA199" s="109"/>
      <c r="EB199" s="109"/>
      <c r="EC199" s="109"/>
      <c r="ED199" s="109"/>
      <c r="EE199" s="109"/>
      <c r="EF199" s="109"/>
      <c r="EG199" s="111"/>
      <c r="EH199" s="109"/>
      <c r="EI199" s="109"/>
      <c r="EJ199" s="109"/>
      <c r="EK199" s="109"/>
      <c r="EL199" s="109"/>
      <c r="EM199" s="109"/>
      <c r="EN199" s="109"/>
      <c r="EO199" s="109"/>
      <c r="EP199"/>
      <c r="EQ199" s="8"/>
      <c r="ES199"/>
      <c r="ET199"/>
      <c r="EU199" s="8"/>
      <c r="EV199" s="79"/>
      <c r="EY199" s="62"/>
    </row>
    <row r="200" spans="1:155" ht="17" x14ac:dyDescent="0.2">
      <c r="B200" s="6">
        <v>7</v>
      </c>
      <c r="C200" s="6" t="s">
        <v>1498</v>
      </c>
      <c r="D200" s="33">
        <v>1</v>
      </c>
      <c r="G200" s="6">
        <v>25</v>
      </c>
      <c r="H200" s="6">
        <v>7</v>
      </c>
      <c r="K200" s="6">
        <v>1625</v>
      </c>
      <c r="L200" s="6">
        <v>100</v>
      </c>
      <c r="M200" s="6">
        <v>400</v>
      </c>
      <c r="N200" s="6">
        <v>10</v>
      </c>
      <c r="R200" s="6">
        <v>250</v>
      </c>
      <c r="S200" s="6">
        <v>10</v>
      </c>
      <c r="T200" s="6">
        <v>15</v>
      </c>
      <c r="U200" s="6">
        <v>15</v>
      </c>
      <c r="X200" s="6">
        <v>2</v>
      </c>
      <c r="AA200" s="6">
        <v>2</v>
      </c>
      <c r="AB200" s="6">
        <v>4</v>
      </c>
      <c r="AC200" s="6">
        <v>2</v>
      </c>
      <c r="AE200" s="6">
        <v>2</v>
      </c>
      <c r="AF200" s="6">
        <v>1</v>
      </c>
      <c r="AI200" s="6">
        <v>450</v>
      </c>
      <c r="AV200" s="6">
        <v>32</v>
      </c>
      <c r="AX200" s="6">
        <v>200</v>
      </c>
      <c r="BE200" s="6">
        <v>5</v>
      </c>
      <c r="BF200" s="6">
        <v>200</v>
      </c>
      <c r="BL200" s="6">
        <v>2</v>
      </c>
      <c r="CB200" s="6">
        <v>0.125</v>
      </c>
      <c r="CC200" s="6">
        <v>25</v>
      </c>
      <c r="CH200" s="6">
        <v>1</v>
      </c>
      <c r="CI200" s="6">
        <v>140</v>
      </c>
      <c r="CJ200" s="6">
        <v>140</v>
      </c>
      <c r="CN200" s="6">
        <v>30</v>
      </c>
      <c r="DF200" s="109"/>
      <c r="DG200" s="102"/>
      <c r="DH200" s="102"/>
      <c r="DI200" s="102"/>
      <c r="DJ200" s="102"/>
      <c r="DK200" s="102"/>
      <c r="DL200" s="102"/>
      <c r="DM200" s="109"/>
      <c r="DN200" s="102"/>
      <c r="DO200" s="109"/>
      <c r="DP200" s="109"/>
      <c r="DQ200" s="109"/>
      <c r="DR200" s="109"/>
      <c r="DS200" s="109"/>
      <c r="DT200" s="109"/>
      <c r="DU200" s="109"/>
      <c r="DV200" s="109"/>
      <c r="DW200" s="110"/>
      <c r="DX200" s="109"/>
      <c r="DY200" s="109"/>
      <c r="DZ200" s="109"/>
      <c r="EA200" s="109"/>
      <c r="EB200" s="109"/>
      <c r="EC200" s="109"/>
      <c r="ED200" s="109"/>
      <c r="EE200" s="109"/>
      <c r="EF200" s="109"/>
      <c r="EG200" s="111"/>
      <c r="EH200" s="109"/>
      <c r="EI200" s="109"/>
      <c r="EJ200" s="109"/>
      <c r="EK200" s="109"/>
      <c r="EL200" s="109"/>
      <c r="EM200" s="109"/>
      <c r="EN200" s="109"/>
      <c r="EO200" s="109"/>
      <c r="EP200"/>
      <c r="EQ200" s="8"/>
      <c r="ES200"/>
      <c r="ET200"/>
      <c r="EU200" s="8"/>
      <c r="EV200" s="79"/>
      <c r="EY200" s="62"/>
    </row>
    <row r="201" spans="1:155" ht="17" x14ac:dyDescent="0.2">
      <c r="B201" s="6">
        <v>8</v>
      </c>
      <c r="C201" s="6" t="s">
        <v>675</v>
      </c>
      <c r="D201" s="33">
        <v>1</v>
      </c>
      <c r="G201" s="6">
        <v>19</v>
      </c>
      <c r="I201" s="6">
        <v>15</v>
      </c>
      <c r="K201" s="6">
        <v>1500</v>
      </c>
      <c r="L201" s="6">
        <v>15</v>
      </c>
      <c r="M201" s="6">
        <v>175</v>
      </c>
      <c r="N201" s="6">
        <v>5</v>
      </c>
      <c r="R201" s="6">
        <v>200</v>
      </c>
      <c r="S201" s="6">
        <v>10</v>
      </c>
      <c r="T201" s="6">
        <v>4</v>
      </c>
      <c r="U201" s="6">
        <v>7</v>
      </c>
      <c r="X201" s="6">
        <v>1</v>
      </c>
      <c r="AA201" s="6">
        <v>3</v>
      </c>
      <c r="AB201" s="6">
        <v>1</v>
      </c>
      <c r="AC201" s="6">
        <v>3</v>
      </c>
      <c r="AD201" s="6">
        <v>1</v>
      </c>
      <c r="AE201" s="6">
        <v>2</v>
      </c>
      <c r="AF201" s="6">
        <v>1</v>
      </c>
      <c r="AI201" s="6">
        <v>575</v>
      </c>
      <c r="AU201" s="6">
        <v>1</v>
      </c>
      <c r="AV201" s="6">
        <v>14</v>
      </c>
      <c r="AW201" s="6">
        <v>1</v>
      </c>
      <c r="AX201" s="6">
        <v>50</v>
      </c>
      <c r="AY201" s="6">
        <v>0.5</v>
      </c>
      <c r="AZ201" s="6">
        <v>20</v>
      </c>
      <c r="BK201" s="6">
        <v>8</v>
      </c>
      <c r="CB201" s="6">
        <v>0.25</v>
      </c>
      <c r="CC201" s="6">
        <v>48</v>
      </c>
      <c r="CH201" s="6">
        <v>0.5</v>
      </c>
      <c r="CI201" s="6">
        <v>15</v>
      </c>
      <c r="CJ201" s="6">
        <v>40</v>
      </c>
      <c r="CN201" s="6">
        <v>10</v>
      </c>
      <c r="CW201" s="6">
        <v>20</v>
      </c>
      <c r="CX201" s="6">
        <v>20</v>
      </c>
      <c r="DF201" s="109"/>
      <c r="DG201" s="102"/>
      <c r="DH201" s="102"/>
      <c r="DI201" s="102"/>
      <c r="DJ201" s="102"/>
      <c r="DK201" s="102"/>
      <c r="DL201" s="102"/>
      <c r="DM201" s="109"/>
      <c r="DN201" s="102"/>
      <c r="DO201" s="109"/>
      <c r="DP201" s="109"/>
      <c r="DQ201" s="109"/>
      <c r="DR201" s="109"/>
      <c r="DS201" s="109"/>
      <c r="DT201" s="109"/>
      <c r="DU201" s="109"/>
      <c r="DV201" s="109"/>
      <c r="DW201" s="110"/>
      <c r="DX201" s="109"/>
      <c r="DY201" s="109"/>
      <c r="DZ201" s="109"/>
      <c r="EA201" s="109"/>
      <c r="EB201" s="109"/>
      <c r="EC201" s="109"/>
      <c r="ED201" s="109"/>
      <c r="EE201" s="109"/>
      <c r="EF201" s="109"/>
      <c r="EG201" s="111"/>
      <c r="EH201" s="109"/>
      <c r="EI201" s="109"/>
      <c r="EJ201" s="109"/>
      <c r="EK201" s="109"/>
      <c r="EL201" s="109"/>
      <c r="EM201" s="109"/>
      <c r="EN201" s="109"/>
      <c r="EO201" s="109"/>
      <c r="EP201"/>
      <c r="EQ201" s="8"/>
      <c r="ES201"/>
      <c r="ET201"/>
      <c r="EU201" s="8"/>
      <c r="EV201" s="79"/>
      <c r="EY201" s="62"/>
    </row>
    <row r="202" spans="1:155" ht="17" x14ac:dyDescent="0.2">
      <c r="B202" s="6">
        <v>9</v>
      </c>
      <c r="C202" s="6" t="s">
        <v>186</v>
      </c>
      <c r="D202" s="33">
        <v>1</v>
      </c>
      <c r="G202" s="6">
        <v>57</v>
      </c>
      <c r="H202" s="6">
        <v>3</v>
      </c>
      <c r="I202" s="6">
        <v>6</v>
      </c>
      <c r="K202" s="6">
        <v>2000</v>
      </c>
      <c r="L202" s="6">
        <v>100</v>
      </c>
      <c r="M202" s="6">
        <v>310</v>
      </c>
      <c r="N202" s="6">
        <v>10</v>
      </c>
      <c r="P202" s="6">
        <v>15</v>
      </c>
      <c r="Q202" s="6">
        <v>3</v>
      </c>
      <c r="R202" s="6">
        <v>350</v>
      </c>
      <c r="S202" s="6">
        <v>15</v>
      </c>
      <c r="T202" s="6">
        <v>20</v>
      </c>
      <c r="U202" s="6">
        <v>12</v>
      </c>
      <c r="X202" s="6">
        <v>2</v>
      </c>
      <c r="AA202" s="6">
        <v>7</v>
      </c>
      <c r="AB202" s="6">
        <v>2</v>
      </c>
      <c r="AC202" s="6">
        <v>6</v>
      </c>
      <c r="AF202" s="6">
        <v>1</v>
      </c>
      <c r="AH202" s="6">
        <v>2725</v>
      </c>
      <c r="AI202" s="6">
        <v>175</v>
      </c>
      <c r="AN202" s="6">
        <v>2</v>
      </c>
      <c r="AU202" s="6">
        <v>2</v>
      </c>
      <c r="AV202" s="6">
        <v>18</v>
      </c>
      <c r="AW202" s="6">
        <v>3</v>
      </c>
      <c r="AX202" s="6">
        <v>85</v>
      </c>
      <c r="BC202" s="6">
        <v>0.5</v>
      </c>
      <c r="BD202" s="6">
        <v>115</v>
      </c>
      <c r="BE202" s="6">
        <v>10</v>
      </c>
      <c r="BF202" s="6">
        <v>200</v>
      </c>
      <c r="BI202" s="6">
        <v>1</v>
      </c>
      <c r="BJ202" s="6">
        <v>10</v>
      </c>
      <c r="BK202" s="6">
        <v>7</v>
      </c>
      <c r="CB202" s="6">
        <v>0.5</v>
      </c>
      <c r="CC202" s="6">
        <v>60</v>
      </c>
      <c r="CH202" s="6">
        <v>1</v>
      </c>
      <c r="CI202" s="6">
        <v>28</v>
      </c>
      <c r="CJ202" s="6">
        <v>75</v>
      </c>
      <c r="CN202" s="6">
        <v>20</v>
      </c>
      <c r="CW202" s="6">
        <v>30</v>
      </c>
      <c r="CX202" s="6">
        <v>35</v>
      </c>
      <c r="DF202" s="109"/>
      <c r="DG202" s="102"/>
      <c r="DH202" s="102"/>
      <c r="DI202" s="102"/>
      <c r="DJ202" s="102"/>
      <c r="DK202" s="102"/>
      <c r="DL202" s="102"/>
      <c r="DM202" s="109"/>
      <c r="DN202" s="102"/>
      <c r="DO202" s="109"/>
      <c r="DP202" s="109"/>
      <c r="DQ202" s="109"/>
      <c r="DR202" s="109"/>
      <c r="DS202" s="109"/>
      <c r="DT202" s="109"/>
      <c r="DU202" s="109"/>
      <c r="DV202" s="109"/>
      <c r="DW202" s="110"/>
      <c r="DX202" s="109"/>
      <c r="DY202" s="109"/>
      <c r="DZ202" s="109"/>
      <c r="EA202" s="109"/>
      <c r="EB202" s="109"/>
      <c r="EC202" s="109"/>
      <c r="ED202" s="109"/>
      <c r="EE202" s="109"/>
      <c r="EF202" s="109"/>
      <c r="EG202" s="111"/>
      <c r="EH202" s="109"/>
      <c r="EI202" s="109"/>
      <c r="EJ202" s="109"/>
      <c r="EK202" s="109"/>
      <c r="EL202" s="109"/>
      <c r="EM202" s="109"/>
      <c r="EN202" s="109"/>
      <c r="EO202" s="109"/>
      <c r="EP202"/>
      <c r="EQ202" s="8"/>
      <c r="ES202"/>
      <c r="ET202"/>
      <c r="EU202" s="8"/>
      <c r="EV202" s="79"/>
      <c r="EY202" s="62"/>
    </row>
    <row r="203" spans="1:155" s="38" customFormat="1" ht="17" x14ac:dyDescent="0.2">
      <c r="B203" s="38">
        <v>10</v>
      </c>
      <c r="C203" s="38" t="s">
        <v>184</v>
      </c>
      <c r="D203" s="63">
        <v>1</v>
      </c>
      <c r="E203" s="63"/>
      <c r="F203" s="63"/>
      <c r="G203" s="38">
        <v>80</v>
      </c>
      <c r="H203" s="38">
        <v>6</v>
      </c>
      <c r="I203" s="38">
        <v>16</v>
      </c>
      <c r="K203" s="38">
        <v>4000</v>
      </c>
      <c r="L203" s="38">
        <v>50</v>
      </c>
      <c r="M203" s="38">
        <v>400</v>
      </c>
      <c r="N203" s="38">
        <v>8</v>
      </c>
      <c r="P203" s="38">
        <v>140</v>
      </c>
      <c r="Q203" s="38">
        <v>50</v>
      </c>
      <c r="R203" s="38">
        <v>550</v>
      </c>
      <c r="S203" s="38">
        <v>15</v>
      </c>
      <c r="T203" s="38">
        <v>30</v>
      </c>
      <c r="U203" s="38">
        <v>15</v>
      </c>
      <c r="X203" s="38">
        <v>2</v>
      </c>
      <c r="AA203" s="38">
        <v>9</v>
      </c>
      <c r="AB203" s="38">
        <v>3</v>
      </c>
      <c r="AC203" s="38">
        <v>8</v>
      </c>
      <c r="AE203" s="38">
        <v>1</v>
      </c>
      <c r="AH203" s="38">
        <v>3500</v>
      </c>
      <c r="AI203" s="38">
        <v>290</v>
      </c>
      <c r="AK203" s="38">
        <v>11</v>
      </c>
      <c r="AL203" s="38">
        <v>12</v>
      </c>
      <c r="AN203" s="38">
        <v>14</v>
      </c>
      <c r="AS203" s="38">
        <v>11</v>
      </c>
      <c r="AT203" s="38">
        <v>60</v>
      </c>
      <c r="AV203" s="38">
        <v>18</v>
      </c>
      <c r="AW203" s="38">
        <v>3</v>
      </c>
      <c r="AX203" s="38">
        <v>85</v>
      </c>
      <c r="AY203" s="38">
        <v>2</v>
      </c>
      <c r="AZ203" s="38">
        <v>50</v>
      </c>
      <c r="BC203" s="38">
        <v>4</v>
      </c>
      <c r="BD203" s="38">
        <v>70</v>
      </c>
      <c r="BE203" s="38">
        <v>10</v>
      </c>
      <c r="BF203" s="38">
        <v>400</v>
      </c>
      <c r="BI203" s="38">
        <v>1</v>
      </c>
      <c r="BJ203" s="38">
        <v>20</v>
      </c>
      <c r="CB203" s="38">
        <v>1</v>
      </c>
      <c r="CC203" s="38">
        <v>100</v>
      </c>
      <c r="CH203" s="38">
        <v>2</v>
      </c>
      <c r="CI203" s="38">
        <v>60</v>
      </c>
      <c r="CJ203" s="38">
        <v>100</v>
      </c>
      <c r="CN203" s="38">
        <v>25</v>
      </c>
      <c r="CW203" s="38">
        <v>25</v>
      </c>
      <c r="CX203" s="38">
        <v>25</v>
      </c>
      <c r="CY203" s="101"/>
      <c r="CZ203" s="101"/>
      <c r="DA203" s="101"/>
      <c r="DB203" s="101"/>
      <c r="DC203" s="101"/>
      <c r="DD203" s="102"/>
      <c r="DE203" s="102"/>
      <c r="DF203" s="109"/>
      <c r="DG203" s="102"/>
      <c r="DH203" s="102"/>
      <c r="DI203" s="102"/>
      <c r="DJ203" s="102"/>
      <c r="DK203" s="102"/>
      <c r="DL203" s="102"/>
      <c r="DM203" s="109"/>
      <c r="DN203" s="102"/>
      <c r="DO203" s="109"/>
      <c r="DP203" s="109"/>
      <c r="DQ203" s="109"/>
      <c r="DR203" s="109"/>
      <c r="DS203" s="109"/>
      <c r="DT203" s="109"/>
      <c r="DU203" s="109"/>
      <c r="DV203" s="109"/>
      <c r="DW203" s="110"/>
      <c r="DX203" s="109"/>
      <c r="DY203" s="109"/>
      <c r="DZ203" s="109"/>
      <c r="EA203" s="109"/>
      <c r="EB203" s="109"/>
      <c r="EC203" s="109"/>
      <c r="ED203" s="109"/>
      <c r="EE203" s="109"/>
      <c r="EF203" s="109"/>
      <c r="EG203" s="111"/>
      <c r="EH203" s="109"/>
      <c r="EI203" s="109"/>
      <c r="EJ203" s="109"/>
      <c r="EK203" s="109"/>
      <c r="EL203" s="109"/>
      <c r="EM203" s="109"/>
      <c r="EN203" s="109"/>
      <c r="EO203" s="109"/>
      <c r="EP203" s="74"/>
      <c r="EQ203" s="75"/>
      <c r="ES203" s="74"/>
      <c r="ET203" s="74"/>
      <c r="EU203" s="75"/>
      <c r="EV203" s="79"/>
      <c r="EW203" s="78"/>
      <c r="EY203" s="62"/>
    </row>
    <row r="204" spans="1:155" ht="17" x14ac:dyDescent="0.2">
      <c r="A204" s="6">
        <v>21</v>
      </c>
      <c r="B204" s="6">
        <v>1</v>
      </c>
      <c r="C204" s="6" t="s">
        <v>675</v>
      </c>
      <c r="D204" s="33">
        <v>1</v>
      </c>
      <c r="G204" s="6">
        <v>18</v>
      </c>
      <c r="K204" s="6">
        <v>1000</v>
      </c>
      <c r="L204" s="6">
        <v>75</v>
      </c>
      <c r="M204" s="6">
        <v>300</v>
      </c>
      <c r="N204" s="6">
        <v>5</v>
      </c>
      <c r="R204" s="6">
        <v>150</v>
      </c>
      <c r="S204" s="6">
        <v>5</v>
      </c>
      <c r="T204" s="6">
        <v>8</v>
      </c>
      <c r="U204" s="6">
        <v>6</v>
      </c>
      <c r="X204" s="6">
        <v>3</v>
      </c>
      <c r="AA204" s="6">
        <v>3</v>
      </c>
      <c r="AB204" s="6">
        <v>1</v>
      </c>
      <c r="AC204" s="6">
        <v>2</v>
      </c>
      <c r="AI204" s="6">
        <v>250</v>
      </c>
      <c r="AU204" s="6">
        <v>1</v>
      </c>
      <c r="AV204" s="6">
        <v>18</v>
      </c>
      <c r="AX204" s="6">
        <v>100</v>
      </c>
      <c r="BC204" s="6">
        <v>1</v>
      </c>
      <c r="BD204" s="6">
        <v>20</v>
      </c>
      <c r="BE204" s="6">
        <v>4</v>
      </c>
      <c r="BF204" s="6">
        <v>90</v>
      </c>
      <c r="CB204" s="6">
        <v>0.5</v>
      </c>
      <c r="CC204" s="6">
        <v>50</v>
      </c>
      <c r="CH204" s="6">
        <v>1</v>
      </c>
      <c r="CI204" s="6">
        <v>40</v>
      </c>
      <c r="CJ204" s="6">
        <v>25</v>
      </c>
      <c r="CN204" s="6">
        <v>5</v>
      </c>
      <c r="DF204" s="109"/>
      <c r="DG204" s="102"/>
      <c r="DH204" s="102"/>
      <c r="DI204" s="102"/>
      <c r="DJ204" s="102"/>
      <c r="DK204" s="102"/>
      <c r="DL204" s="102"/>
      <c r="DM204" s="109"/>
      <c r="DN204" s="102"/>
      <c r="DO204" s="109"/>
      <c r="DP204" s="109"/>
      <c r="DQ204" s="109"/>
      <c r="DR204" s="109"/>
      <c r="DS204" s="109"/>
      <c r="DT204" s="109"/>
      <c r="DU204" s="109"/>
      <c r="DV204" s="109"/>
      <c r="DW204" s="110"/>
      <c r="DX204" s="109"/>
      <c r="DY204" s="109"/>
      <c r="DZ204" s="109"/>
      <c r="EA204" s="109"/>
      <c r="EB204" s="109"/>
      <c r="EC204" s="109"/>
      <c r="ED204" s="109"/>
      <c r="EE204" s="109"/>
      <c r="EF204" s="109"/>
      <c r="EG204" s="111"/>
      <c r="EH204" s="109"/>
      <c r="EI204" s="109"/>
      <c r="EJ204" s="109"/>
      <c r="EK204" s="109"/>
      <c r="EL204" s="109"/>
      <c r="EM204" s="109"/>
      <c r="EN204" s="109"/>
      <c r="EO204" s="109"/>
      <c r="EP204"/>
      <c r="EQ204" s="8"/>
      <c r="ES204"/>
      <c r="ET204"/>
      <c r="EU204" s="8"/>
      <c r="EV204" s="79"/>
      <c r="EY204" s="62"/>
    </row>
    <row r="205" spans="1:155" ht="17" x14ac:dyDescent="0.2">
      <c r="B205" s="6">
        <v>2</v>
      </c>
      <c r="C205" s="6" t="s">
        <v>1499</v>
      </c>
      <c r="D205" s="33">
        <v>1</v>
      </c>
      <c r="F205" s="33">
        <v>1</v>
      </c>
      <c r="G205" s="6">
        <v>15</v>
      </c>
      <c r="K205" s="6">
        <v>700</v>
      </c>
      <c r="L205" s="6">
        <v>25</v>
      </c>
      <c r="M205" s="6">
        <v>180</v>
      </c>
      <c r="R205" s="6">
        <v>250</v>
      </c>
      <c r="S205" s="6">
        <v>3</v>
      </c>
      <c r="T205" s="6">
        <v>4</v>
      </c>
      <c r="U205" s="6">
        <v>4</v>
      </c>
      <c r="X205" s="6">
        <v>2</v>
      </c>
      <c r="AA205" s="6">
        <v>1</v>
      </c>
      <c r="AC205" s="6">
        <v>1</v>
      </c>
      <c r="AF205" s="6">
        <v>1</v>
      </c>
      <c r="AI205" s="6">
        <v>100</v>
      </c>
      <c r="AV205" s="6">
        <v>40</v>
      </c>
      <c r="AX205" s="6">
        <v>210</v>
      </c>
      <c r="BC205" s="6">
        <v>1</v>
      </c>
      <c r="BD205" s="6">
        <v>17</v>
      </c>
      <c r="BE205" s="6">
        <v>6</v>
      </c>
      <c r="BF205" s="6">
        <v>200</v>
      </c>
      <c r="BI205" s="6">
        <v>1</v>
      </c>
      <c r="BJ205" s="6">
        <v>20</v>
      </c>
      <c r="CB205" s="6">
        <v>1</v>
      </c>
      <c r="CC205" s="6">
        <v>100</v>
      </c>
      <c r="CH205" s="6">
        <v>0.25</v>
      </c>
      <c r="CI205" s="6">
        <v>10</v>
      </c>
      <c r="CJ205" s="6">
        <v>12</v>
      </c>
      <c r="CN205" s="6">
        <v>3</v>
      </c>
      <c r="CW205" s="6">
        <v>20</v>
      </c>
      <c r="CX205" s="6">
        <v>15</v>
      </c>
      <c r="DF205" s="109"/>
      <c r="DG205" s="102"/>
      <c r="DH205" s="102"/>
      <c r="DI205" s="102"/>
      <c r="DJ205" s="102"/>
      <c r="DK205" s="102"/>
      <c r="DL205" s="102"/>
      <c r="DM205" s="109"/>
      <c r="DN205" s="102"/>
      <c r="DO205" s="109"/>
      <c r="DP205" s="109"/>
      <c r="DQ205" s="109"/>
      <c r="DR205" s="109"/>
      <c r="DS205" s="109"/>
      <c r="DT205" s="109"/>
      <c r="DU205" s="109"/>
      <c r="DV205" s="109"/>
      <c r="DW205" s="110"/>
      <c r="DX205" s="109"/>
      <c r="DY205" s="109"/>
      <c r="DZ205" s="109"/>
      <c r="EA205" s="109"/>
      <c r="EB205" s="109"/>
      <c r="EC205" s="109"/>
      <c r="ED205" s="109"/>
      <c r="EE205" s="109"/>
      <c r="EF205" s="109"/>
      <c r="EG205" s="111"/>
      <c r="EH205" s="109"/>
      <c r="EI205" s="109"/>
      <c r="EJ205" s="109"/>
      <c r="EK205" s="109"/>
      <c r="EL205" s="109"/>
      <c r="EM205" s="109"/>
      <c r="EN205" s="109"/>
      <c r="EO205" s="109"/>
      <c r="EP205"/>
      <c r="EQ205" s="8"/>
      <c r="ES205"/>
      <c r="ET205"/>
      <c r="EU205" s="8"/>
      <c r="EV205" s="79"/>
      <c r="EY205" s="62"/>
    </row>
    <row r="206" spans="1:155" ht="17" x14ac:dyDescent="0.2">
      <c r="B206" s="6">
        <v>3</v>
      </c>
      <c r="C206" s="6" t="s">
        <v>1500</v>
      </c>
      <c r="D206" s="33">
        <v>1</v>
      </c>
      <c r="E206" s="33">
        <v>1</v>
      </c>
      <c r="G206" s="6">
        <v>64</v>
      </c>
      <c r="I206" s="6">
        <v>8</v>
      </c>
      <c r="K206" s="6">
        <v>3250</v>
      </c>
      <c r="L206" s="6">
        <v>200</v>
      </c>
      <c r="M206" s="6">
        <v>500</v>
      </c>
      <c r="N206" s="6">
        <v>40</v>
      </c>
      <c r="P206" s="6">
        <v>150</v>
      </c>
      <c r="Q206" s="6">
        <v>30</v>
      </c>
      <c r="R206" s="6">
        <v>1000</v>
      </c>
      <c r="S206" s="6">
        <v>30</v>
      </c>
      <c r="T206" s="6">
        <v>20</v>
      </c>
      <c r="U206" s="6">
        <v>35</v>
      </c>
      <c r="X206" s="6">
        <v>2</v>
      </c>
      <c r="AA206" s="6">
        <v>11</v>
      </c>
      <c r="AB206" s="6">
        <v>4</v>
      </c>
      <c r="AC206" s="6">
        <v>10</v>
      </c>
      <c r="AE206" s="6">
        <v>2</v>
      </c>
      <c r="AI206" s="6">
        <v>2200</v>
      </c>
      <c r="AV206" s="6">
        <v>13</v>
      </c>
      <c r="AX206" s="6">
        <v>100</v>
      </c>
      <c r="BA206" s="6">
        <v>2</v>
      </c>
      <c r="BB206" s="6">
        <v>30</v>
      </c>
      <c r="BE206" s="6">
        <v>11</v>
      </c>
      <c r="BF206" s="6">
        <v>450</v>
      </c>
      <c r="BI206" s="6">
        <v>4</v>
      </c>
      <c r="BJ206" s="6">
        <v>60</v>
      </c>
      <c r="CB206" s="6">
        <v>3</v>
      </c>
      <c r="CC206" s="6">
        <v>500</v>
      </c>
      <c r="CH206" s="6">
        <v>2</v>
      </c>
      <c r="CI206" s="6">
        <v>75</v>
      </c>
      <c r="CJ206" s="6">
        <v>100</v>
      </c>
      <c r="CN206" s="6">
        <v>20</v>
      </c>
      <c r="DF206" s="109"/>
      <c r="DG206" s="102"/>
      <c r="DH206" s="102"/>
      <c r="DI206" s="102"/>
      <c r="DJ206" s="102"/>
      <c r="DK206" s="102"/>
      <c r="DL206" s="102"/>
      <c r="DM206" s="109"/>
      <c r="DN206" s="102"/>
      <c r="DO206" s="109"/>
      <c r="DP206" s="109"/>
      <c r="DQ206" s="109"/>
      <c r="DR206" s="109"/>
      <c r="DS206" s="109"/>
      <c r="DT206" s="109"/>
      <c r="DU206" s="109"/>
      <c r="DV206" s="109"/>
      <c r="DW206" s="110"/>
      <c r="DX206" s="109"/>
      <c r="DY206" s="109"/>
      <c r="DZ206" s="109"/>
      <c r="EA206" s="109"/>
      <c r="EB206" s="109"/>
      <c r="EC206" s="109"/>
      <c r="ED206" s="109"/>
      <c r="EE206" s="109"/>
      <c r="EF206" s="109"/>
      <c r="EG206" s="111"/>
      <c r="EH206" s="109"/>
      <c r="EI206" s="109"/>
      <c r="EJ206" s="109"/>
      <c r="EK206" s="109"/>
      <c r="EL206" s="109"/>
      <c r="EM206" s="109"/>
      <c r="EN206" s="109"/>
      <c r="EO206" s="109"/>
      <c r="EP206"/>
      <c r="EQ206" s="8"/>
      <c r="ES206"/>
      <c r="ET206"/>
      <c r="EU206" s="8"/>
      <c r="EV206" s="79"/>
      <c r="EY206" s="62"/>
    </row>
    <row r="207" spans="1:155" ht="17" x14ac:dyDescent="0.2">
      <c r="B207" s="6">
        <v>4</v>
      </c>
      <c r="C207" s="6" t="s">
        <v>1069</v>
      </c>
      <c r="D207" s="33">
        <v>1</v>
      </c>
      <c r="G207" s="6">
        <v>10</v>
      </c>
      <c r="H207" s="6">
        <v>2</v>
      </c>
      <c r="K207" s="6">
        <v>1000</v>
      </c>
      <c r="L207" s="6">
        <v>10</v>
      </c>
      <c r="M207" s="6">
        <v>120</v>
      </c>
      <c r="R207" s="6">
        <v>150</v>
      </c>
      <c r="S207" s="6">
        <v>5</v>
      </c>
      <c r="T207" s="6">
        <v>1</v>
      </c>
      <c r="U207" s="6">
        <v>5</v>
      </c>
      <c r="X207" s="6">
        <v>1</v>
      </c>
      <c r="AA207" s="6">
        <v>1</v>
      </c>
      <c r="AC207" s="6">
        <v>1</v>
      </c>
      <c r="AI207" s="6">
        <v>100</v>
      </c>
      <c r="AU207" s="6">
        <v>1</v>
      </c>
      <c r="AV207" s="6">
        <v>27</v>
      </c>
      <c r="AX207" s="6">
        <v>250</v>
      </c>
      <c r="AY207" s="6">
        <v>1</v>
      </c>
      <c r="AZ207" s="6">
        <v>8</v>
      </c>
      <c r="BA207" s="6">
        <v>2</v>
      </c>
      <c r="BB207" s="6">
        <v>18</v>
      </c>
      <c r="BE207" s="6">
        <v>1</v>
      </c>
      <c r="BF207" s="6">
        <v>35</v>
      </c>
      <c r="BI207" s="6">
        <v>0.5</v>
      </c>
      <c r="BJ207" s="6">
        <v>5</v>
      </c>
      <c r="CB207" s="6">
        <v>0.5</v>
      </c>
      <c r="CC207" s="6">
        <v>50</v>
      </c>
      <c r="CH207" s="6">
        <v>1</v>
      </c>
      <c r="CI207" s="6">
        <v>38</v>
      </c>
      <c r="CJ207" s="6">
        <v>40</v>
      </c>
      <c r="CN207" s="6">
        <v>8</v>
      </c>
      <c r="DF207" s="109"/>
      <c r="DG207" s="102"/>
      <c r="DH207" s="102"/>
      <c r="DI207" s="102"/>
      <c r="DJ207" s="102"/>
      <c r="DK207" s="102"/>
      <c r="DL207" s="102"/>
      <c r="DM207" s="109"/>
      <c r="DN207" s="102"/>
      <c r="DO207" s="109"/>
      <c r="DP207" s="109"/>
      <c r="DQ207" s="109"/>
      <c r="DR207" s="109"/>
      <c r="DS207" s="109"/>
      <c r="DT207" s="109"/>
      <c r="DU207" s="109"/>
      <c r="DV207" s="109"/>
      <c r="DW207" s="110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11"/>
      <c r="EH207" s="109"/>
      <c r="EI207" s="109"/>
      <c r="EJ207" s="109"/>
      <c r="EK207" s="109"/>
      <c r="EL207" s="109"/>
      <c r="EM207" s="109"/>
      <c r="EN207" s="109"/>
      <c r="EO207" s="109"/>
      <c r="EP207"/>
      <c r="EQ207" s="8"/>
      <c r="ES207"/>
      <c r="ET207"/>
      <c r="EU207" s="8"/>
      <c r="EV207" s="79"/>
      <c r="EY207" s="62"/>
    </row>
    <row r="208" spans="1:155" ht="17" x14ac:dyDescent="0.2">
      <c r="B208" s="6">
        <v>5</v>
      </c>
      <c r="C208" s="6" t="s">
        <v>196</v>
      </c>
      <c r="F208" s="33">
        <v>1</v>
      </c>
      <c r="G208" s="6">
        <v>40</v>
      </c>
      <c r="H208" s="6">
        <v>15</v>
      </c>
      <c r="I208" s="6">
        <v>5</v>
      </c>
      <c r="K208" s="6">
        <v>1800</v>
      </c>
      <c r="L208" s="6">
        <v>30</v>
      </c>
      <c r="M208" s="6">
        <v>100</v>
      </c>
      <c r="N208" s="6">
        <v>15</v>
      </c>
      <c r="P208" s="6">
        <v>15</v>
      </c>
      <c r="Q208" s="6">
        <v>3</v>
      </c>
      <c r="R208" s="6">
        <v>250</v>
      </c>
      <c r="S208" s="6">
        <v>9</v>
      </c>
      <c r="T208" s="6">
        <v>20</v>
      </c>
      <c r="U208" s="6">
        <v>7</v>
      </c>
      <c r="X208" s="6">
        <v>1</v>
      </c>
      <c r="AA208" s="6">
        <v>0</v>
      </c>
      <c r="AB208" s="6">
        <v>10</v>
      </c>
      <c r="AY208" s="6">
        <v>1</v>
      </c>
      <c r="AZ208" s="6">
        <v>10</v>
      </c>
      <c r="BA208" s="6">
        <v>0.5</v>
      </c>
      <c r="BB208" s="6">
        <v>16</v>
      </c>
      <c r="BE208" s="6">
        <v>11</v>
      </c>
      <c r="BF208" s="6">
        <v>250</v>
      </c>
      <c r="BI208" s="6">
        <v>3</v>
      </c>
      <c r="BJ208" s="6">
        <v>35</v>
      </c>
      <c r="CB208" s="6">
        <v>1</v>
      </c>
      <c r="CC208" s="6">
        <v>80</v>
      </c>
      <c r="CI208" s="6">
        <v>6</v>
      </c>
      <c r="CJ208" s="6">
        <v>15</v>
      </c>
      <c r="CN208" s="6">
        <v>5</v>
      </c>
      <c r="CW208" s="6">
        <v>15</v>
      </c>
      <c r="CX208" s="6">
        <v>10</v>
      </c>
      <c r="DF208" s="109"/>
      <c r="DG208" s="102"/>
      <c r="DH208" s="102"/>
      <c r="DI208" s="102"/>
      <c r="DJ208" s="102"/>
      <c r="DK208" s="102"/>
      <c r="DL208" s="102"/>
      <c r="DM208" s="109"/>
      <c r="DN208" s="102"/>
      <c r="DO208" s="109"/>
      <c r="DP208" s="109"/>
      <c r="DQ208" s="109"/>
      <c r="DR208" s="109"/>
      <c r="DS208" s="109"/>
      <c r="DT208" s="109"/>
      <c r="DU208" s="109"/>
      <c r="DV208" s="109"/>
      <c r="DW208" s="110"/>
      <c r="DX208" s="109"/>
      <c r="DY208" s="109"/>
      <c r="DZ208" s="109"/>
      <c r="EA208" s="109"/>
      <c r="EB208" s="109"/>
      <c r="EC208" s="109"/>
      <c r="ED208" s="109"/>
      <c r="EE208" s="109"/>
      <c r="EF208" s="109"/>
      <c r="EG208" s="111"/>
      <c r="EH208" s="109"/>
      <c r="EI208" s="109"/>
      <c r="EJ208" s="109"/>
      <c r="EK208" s="109"/>
      <c r="EL208" s="109"/>
      <c r="EM208" s="109"/>
      <c r="EN208" s="109"/>
      <c r="EO208" s="109"/>
      <c r="EP208"/>
      <c r="EQ208" s="8"/>
      <c r="ES208"/>
      <c r="ET208"/>
      <c r="EU208" s="8"/>
      <c r="EV208" s="79"/>
      <c r="EY208" s="62"/>
    </row>
    <row r="209" spans="1:155" ht="17" x14ac:dyDescent="0.2">
      <c r="B209" s="6">
        <v>6</v>
      </c>
      <c r="C209" s="6" t="s">
        <v>558</v>
      </c>
      <c r="D209" s="33">
        <v>1</v>
      </c>
      <c r="G209" s="6">
        <v>50</v>
      </c>
      <c r="H209" s="6">
        <v>10</v>
      </c>
      <c r="I209" s="6">
        <v>15</v>
      </c>
      <c r="K209" s="6">
        <v>2000</v>
      </c>
      <c r="L209" s="6">
        <v>200</v>
      </c>
      <c r="M209" s="6">
        <v>300</v>
      </c>
      <c r="N209" s="6">
        <v>25</v>
      </c>
      <c r="R209" s="6">
        <v>500</v>
      </c>
      <c r="S209" s="6">
        <v>20</v>
      </c>
      <c r="T209" s="6">
        <v>25</v>
      </c>
      <c r="U209" s="6">
        <v>20</v>
      </c>
      <c r="X209" s="6">
        <v>4</v>
      </c>
      <c r="AA209" s="6">
        <v>2</v>
      </c>
      <c r="AB209" s="6">
        <v>1</v>
      </c>
      <c r="AC209" s="6">
        <v>6</v>
      </c>
      <c r="AE209" s="6">
        <v>5</v>
      </c>
      <c r="AI209" s="6">
        <v>300</v>
      </c>
      <c r="AK209" s="6">
        <v>25</v>
      </c>
      <c r="AL209" s="6">
        <v>15</v>
      </c>
      <c r="AN209" s="6">
        <v>10</v>
      </c>
      <c r="AR209" s="6">
        <v>2</v>
      </c>
      <c r="AS209" s="6">
        <v>25</v>
      </c>
      <c r="AT209" s="6">
        <v>125</v>
      </c>
      <c r="AU209" s="6">
        <v>1</v>
      </c>
      <c r="AV209" s="6">
        <v>20</v>
      </c>
      <c r="AX209" s="6">
        <v>120</v>
      </c>
      <c r="AY209" s="6">
        <v>2</v>
      </c>
      <c r="AZ209" s="6">
        <v>50</v>
      </c>
      <c r="BC209" s="6">
        <v>2</v>
      </c>
      <c r="BD209" s="6">
        <v>50</v>
      </c>
      <c r="BE209" s="6">
        <v>12</v>
      </c>
      <c r="BF209" s="6">
        <v>260</v>
      </c>
      <c r="BI209" s="6">
        <v>1.5</v>
      </c>
      <c r="BJ209" s="6">
        <v>13</v>
      </c>
      <c r="BL209" s="6">
        <v>4</v>
      </c>
      <c r="BV209" s="6">
        <v>200</v>
      </c>
      <c r="BW209" s="6">
        <v>4</v>
      </c>
      <c r="CB209" s="6">
        <v>1</v>
      </c>
      <c r="CC209" s="6">
        <v>85</v>
      </c>
      <c r="CH209" s="6">
        <v>1</v>
      </c>
      <c r="CI209" s="6">
        <v>60</v>
      </c>
      <c r="CJ209" s="6">
        <v>15</v>
      </c>
      <c r="CN209" s="6">
        <v>7</v>
      </c>
      <c r="CW209" s="6">
        <v>30</v>
      </c>
      <c r="CX209" s="6">
        <v>30</v>
      </c>
      <c r="DF209" s="109"/>
      <c r="DG209" s="102"/>
      <c r="DH209" s="102"/>
      <c r="DI209" s="102"/>
      <c r="DJ209" s="102"/>
      <c r="DK209" s="102"/>
      <c r="DL209" s="102"/>
      <c r="DM209" s="109"/>
      <c r="DN209" s="102"/>
      <c r="DO209" s="109"/>
      <c r="DP209" s="109"/>
      <c r="DQ209" s="109"/>
      <c r="DR209" s="109"/>
      <c r="DS209" s="109"/>
      <c r="DT209" s="109"/>
      <c r="DU209" s="109"/>
      <c r="DV209" s="109"/>
      <c r="DW209" s="110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11"/>
      <c r="EH209" s="109"/>
      <c r="EI209" s="109"/>
      <c r="EJ209" s="109"/>
      <c r="EK209" s="109"/>
      <c r="EL209" s="109"/>
      <c r="EM209" s="109"/>
      <c r="EN209" s="109"/>
      <c r="EO209" s="109"/>
      <c r="EP209"/>
      <c r="EQ209" s="8"/>
      <c r="ES209"/>
      <c r="ET209"/>
      <c r="EU209" s="8"/>
      <c r="EV209" s="79"/>
      <c r="EY209" s="62"/>
    </row>
    <row r="210" spans="1:155" ht="17" x14ac:dyDescent="0.2">
      <c r="B210" s="6">
        <v>7</v>
      </c>
      <c r="C210" s="6" t="s">
        <v>1501</v>
      </c>
      <c r="E210" s="33">
        <v>1</v>
      </c>
      <c r="G210" s="6">
        <v>82</v>
      </c>
      <c r="H210" s="6">
        <v>15</v>
      </c>
      <c r="I210" s="6">
        <v>5</v>
      </c>
      <c r="K210" s="6">
        <v>2500</v>
      </c>
      <c r="L210" s="6">
        <v>40</v>
      </c>
      <c r="M210" s="6">
        <v>400</v>
      </c>
      <c r="N210" s="6">
        <v>5</v>
      </c>
      <c r="R210" s="6">
        <v>400</v>
      </c>
      <c r="S210" s="6">
        <v>40</v>
      </c>
      <c r="T210" s="6">
        <v>25</v>
      </c>
      <c r="U210" s="6">
        <v>25</v>
      </c>
      <c r="X210" s="6">
        <v>2</v>
      </c>
      <c r="AA210" s="6">
        <v>8</v>
      </c>
      <c r="AB210" s="6">
        <v>4</v>
      </c>
      <c r="AC210" s="6">
        <v>7</v>
      </c>
      <c r="AE210" s="6">
        <v>1</v>
      </c>
      <c r="AG210" s="6">
        <v>1</v>
      </c>
      <c r="AH210" s="6">
        <v>2750</v>
      </c>
      <c r="AI210" s="6">
        <v>300</v>
      </c>
      <c r="AU210" s="6">
        <v>2</v>
      </c>
      <c r="AV210" s="6">
        <v>25</v>
      </c>
      <c r="AW210" s="6">
        <v>4</v>
      </c>
      <c r="AX210" s="6">
        <v>140</v>
      </c>
      <c r="AY210" s="6">
        <v>3</v>
      </c>
      <c r="AZ210" s="6">
        <v>80</v>
      </c>
      <c r="BA210" s="6">
        <v>3</v>
      </c>
      <c r="BB210" s="6">
        <v>27</v>
      </c>
      <c r="BE210" s="6">
        <v>3</v>
      </c>
      <c r="BF210" s="6">
        <v>120</v>
      </c>
      <c r="CB210" s="6">
        <v>1</v>
      </c>
      <c r="CC210" s="6">
        <v>80</v>
      </c>
      <c r="CW210" s="6">
        <v>25</v>
      </c>
      <c r="CX210" s="6">
        <v>20</v>
      </c>
      <c r="DF210" s="109"/>
      <c r="DG210" s="102"/>
      <c r="DH210" s="102"/>
      <c r="DI210" s="102"/>
      <c r="DJ210" s="102"/>
      <c r="DK210" s="102"/>
      <c r="DL210" s="102"/>
      <c r="DM210" s="109"/>
      <c r="DN210" s="102"/>
      <c r="DO210" s="109"/>
      <c r="DP210" s="109"/>
      <c r="DQ210" s="109"/>
      <c r="DR210" s="109"/>
      <c r="DS210" s="109"/>
      <c r="DT210" s="109"/>
      <c r="DU210" s="109"/>
      <c r="DV210" s="109"/>
      <c r="DW210" s="110"/>
      <c r="DX210" s="109"/>
      <c r="DY210" s="109"/>
      <c r="DZ210" s="109"/>
      <c r="EA210" s="109"/>
      <c r="EB210" s="109"/>
      <c r="EC210" s="109"/>
      <c r="ED210" s="109"/>
      <c r="EE210" s="109"/>
      <c r="EF210" s="109"/>
      <c r="EG210" s="111"/>
      <c r="EH210" s="109"/>
      <c r="EI210" s="109"/>
      <c r="EJ210" s="109"/>
      <c r="EK210" s="109"/>
      <c r="EL210" s="109"/>
      <c r="EM210" s="109"/>
      <c r="EN210" s="109"/>
      <c r="EO210" s="109"/>
      <c r="EP210"/>
      <c r="EQ210" s="8"/>
      <c r="ES210"/>
      <c r="ET210"/>
      <c r="EU210" s="8"/>
      <c r="EV210" s="79"/>
      <c r="EY210" s="62"/>
    </row>
    <row r="211" spans="1:155" ht="17" x14ac:dyDescent="0.2">
      <c r="B211" s="6">
        <v>8</v>
      </c>
      <c r="C211" s="6" t="s">
        <v>1502</v>
      </c>
      <c r="F211" s="33">
        <v>1</v>
      </c>
      <c r="G211" s="6">
        <v>100</v>
      </c>
      <c r="H211" s="6">
        <v>5</v>
      </c>
      <c r="I211" s="6">
        <v>15</v>
      </c>
      <c r="K211" s="6">
        <v>3500</v>
      </c>
      <c r="L211" s="6">
        <v>120</v>
      </c>
      <c r="M211" s="6">
        <v>500</v>
      </c>
      <c r="N211" s="6">
        <v>15</v>
      </c>
      <c r="R211" s="6">
        <v>700</v>
      </c>
      <c r="S211" s="6">
        <v>50</v>
      </c>
      <c r="T211" s="6">
        <v>35</v>
      </c>
      <c r="U211" s="6">
        <v>40</v>
      </c>
      <c r="X211" s="6">
        <v>2</v>
      </c>
      <c r="AA211" s="6">
        <v>14</v>
      </c>
      <c r="AB211" s="6">
        <v>5</v>
      </c>
      <c r="AC211" s="6">
        <v>14</v>
      </c>
      <c r="AE211" s="6">
        <v>1</v>
      </c>
      <c r="AH211" s="6">
        <v>4500</v>
      </c>
      <c r="AI211" s="6">
        <v>350</v>
      </c>
      <c r="AU211" s="6">
        <v>4</v>
      </c>
      <c r="AV211" s="6">
        <v>35</v>
      </c>
      <c r="AW211" s="6">
        <v>5</v>
      </c>
      <c r="AX211" s="6">
        <v>200</v>
      </c>
      <c r="AY211" s="6">
        <v>7</v>
      </c>
      <c r="AZ211" s="6">
        <v>175</v>
      </c>
      <c r="BA211" s="6">
        <v>2</v>
      </c>
      <c r="BB211" s="6">
        <v>12</v>
      </c>
      <c r="BC211" s="6">
        <v>3</v>
      </c>
      <c r="BD211" s="6">
        <v>40</v>
      </c>
      <c r="BE211" s="6">
        <v>5</v>
      </c>
      <c r="BF211" s="6">
        <v>150</v>
      </c>
      <c r="BZ211" s="6">
        <v>3</v>
      </c>
      <c r="CA211" s="6">
        <v>600</v>
      </c>
      <c r="CB211" s="6">
        <v>1</v>
      </c>
      <c r="CC211" s="6">
        <v>60</v>
      </c>
      <c r="CH211" s="6">
        <v>2</v>
      </c>
      <c r="CI211" s="6">
        <v>70</v>
      </c>
      <c r="CJ211" s="6">
        <v>50</v>
      </c>
      <c r="CN211" s="6">
        <v>10</v>
      </c>
      <c r="CW211" s="6">
        <v>30</v>
      </c>
      <c r="CX211" s="6">
        <v>25</v>
      </c>
      <c r="DF211" s="109"/>
      <c r="DG211" s="102"/>
      <c r="DH211" s="102"/>
      <c r="DI211" s="102"/>
      <c r="DJ211" s="102"/>
      <c r="DK211" s="102"/>
      <c r="DL211" s="102"/>
      <c r="DM211" s="109"/>
      <c r="DN211" s="102"/>
      <c r="DO211" s="109"/>
      <c r="DP211" s="109"/>
      <c r="DQ211" s="109"/>
      <c r="DR211" s="109"/>
      <c r="DS211" s="109"/>
      <c r="DT211" s="109"/>
      <c r="DU211" s="109"/>
      <c r="DV211" s="109"/>
      <c r="DW211" s="110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11"/>
      <c r="EH211" s="109"/>
      <c r="EI211" s="109"/>
      <c r="EJ211" s="109"/>
      <c r="EK211" s="109"/>
      <c r="EL211" s="109"/>
      <c r="EM211" s="109"/>
      <c r="EN211" s="109"/>
      <c r="EO211" s="109"/>
      <c r="EP211"/>
      <c r="EQ211" s="8"/>
      <c r="ES211"/>
      <c r="ET211"/>
      <c r="EU211" s="8"/>
      <c r="EV211" s="79"/>
      <c r="EY211" s="62"/>
    </row>
    <row r="212" spans="1:155" ht="17" x14ac:dyDescent="0.2">
      <c r="B212" s="6">
        <v>9</v>
      </c>
      <c r="C212" s="6" t="s">
        <v>1288</v>
      </c>
      <c r="D212" s="33">
        <v>1</v>
      </c>
      <c r="G212" s="6">
        <v>90</v>
      </c>
      <c r="I212" s="6">
        <v>20</v>
      </c>
      <c r="K212" s="6">
        <v>5000</v>
      </c>
      <c r="L212" s="6">
        <v>200</v>
      </c>
      <c r="M212" s="6">
        <v>1500</v>
      </c>
      <c r="N212" s="6">
        <v>25</v>
      </c>
      <c r="P212" s="6">
        <v>350</v>
      </c>
      <c r="Q212" s="6">
        <v>60</v>
      </c>
      <c r="R212" s="6">
        <v>1300</v>
      </c>
      <c r="S212" s="6">
        <v>30</v>
      </c>
      <c r="T212" s="6">
        <v>40</v>
      </c>
      <c r="U212" s="6">
        <v>36</v>
      </c>
      <c r="X212" s="6">
        <v>15</v>
      </c>
      <c r="AA212" s="6">
        <v>10</v>
      </c>
      <c r="AB212" s="6">
        <v>9</v>
      </c>
      <c r="AC212" s="6">
        <v>10</v>
      </c>
      <c r="AE212" s="6">
        <v>1</v>
      </c>
      <c r="AF212" s="6">
        <v>1</v>
      </c>
      <c r="AG212" s="6">
        <v>1</v>
      </c>
      <c r="AI212" s="6">
        <v>2000</v>
      </c>
      <c r="AV212" s="6">
        <v>35</v>
      </c>
      <c r="AX212" s="6">
        <v>240</v>
      </c>
      <c r="BA212" s="6">
        <v>2</v>
      </c>
      <c r="BB212" s="6">
        <v>50</v>
      </c>
      <c r="BC212" s="6">
        <v>4</v>
      </c>
      <c r="BD212" s="6">
        <v>100</v>
      </c>
      <c r="BE212" s="6">
        <v>6</v>
      </c>
      <c r="BF212" s="6">
        <v>260</v>
      </c>
      <c r="CB212" s="6">
        <v>0.5</v>
      </c>
      <c r="CC212" s="6">
        <v>75</v>
      </c>
      <c r="CH212" s="6">
        <v>2</v>
      </c>
      <c r="CI212" s="6">
        <v>30</v>
      </c>
      <c r="CJ212" s="6">
        <v>25</v>
      </c>
      <c r="CN212" s="6">
        <v>15</v>
      </c>
      <c r="CW212" s="6">
        <v>25</v>
      </c>
      <c r="CX212" s="6">
        <v>20</v>
      </c>
      <c r="DF212" s="109"/>
      <c r="DG212" s="102"/>
      <c r="DH212" s="102"/>
      <c r="DI212" s="102"/>
      <c r="DJ212" s="102"/>
      <c r="DK212" s="102"/>
      <c r="DL212" s="102"/>
      <c r="DM212" s="109"/>
      <c r="DN212" s="102"/>
      <c r="DO212" s="109"/>
      <c r="DP212" s="109"/>
      <c r="DQ212" s="109"/>
      <c r="DR212" s="109"/>
      <c r="DS212" s="109"/>
      <c r="DT212" s="109"/>
      <c r="DU212" s="109"/>
      <c r="DV212" s="109"/>
      <c r="DW212" s="110"/>
      <c r="DX212" s="109"/>
      <c r="DY212" s="109"/>
      <c r="DZ212" s="109"/>
      <c r="EA212" s="109"/>
      <c r="EB212" s="109"/>
      <c r="EC212" s="109"/>
      <c r="ED212" s="109"/>
      <c r="EE212" s="109"/>
      <c r="EF212" s="109"/>
      <c r="EG212" s="111"/>
      <c r="EH212" s="109"/>
      <c r="EI212" s="109"/>
      <c r="EJ212" s="109"/>
      <c r="EK212" s="109"/>
      <c r="EL212" s="109"/>
      <c r="EM212" s="109"/>
      <c r="EN212" s="109"/>
      <c r="EO212" s="109"/>
      <c r="EP212"/>
      <c r="EQ212" s="8"/>
      <c r="ES212"/>
      <c r="ET212"/>
      <c r="EU212" s="8"/>
      <c r="EV212" s="79"/>
      <c r="EY212" s="62"/>
    </row>
    <row r="213" spans="1:155" s="38" customFormat="1" ht="17" x14ac:dyDescent="0.2">
      <c r="B213" s="38">
        <v>10</v>
      </c>
      <c r="C213" s="38" t="s">
        <v>880</v>
      </c>
      <c r="D213" s="63">
        <v>1</v>
      </c>
      <c r="E213" s="63"/>
      <c r="F213" s="63"/>
      <c r="G213" s="38">
        <v>85</v>
      </c>
      <c r="H213" s="38">
        <v>5</v>
      </c>
      <c r="I213" s="38">
        <v>10</v>
      </c>
      <c r="K213" s="38">
        <v>4000</v>
      </c>
      <c r="L213" s="38">
        <v>75</v>
      </c>
      <c r="M213" s="38">
        <v>700</v>
      </c>
      <c r="N213" s="38">
        <v>15</v>
      </c>
      <c r="P213" s="38">
        <v>30</v>
      </c>
      <c r="Q213" s="38">
        <v>6</v>
      </c>
      <c r="R213" s="38">
        <v>1000</v>
      </c>
      <c r="S213" s="38">
        <v>30</v>
      </c>
      <c r="T213" s="38">
        <v>33</v>
      </c>
      <c r="U213" s="38">
        <v>30</v>
      </c>
      <c r="X213" s="38">
        <v>3</v>
      </c>
      <c r="AA213" s="38">
        <v>8</v>
      </c>
      <c r="AB213" s="38">
        <v>10</v>
      </c>
      <c r="AC213" s="38">
        <v>7</v>
      </c>
      <c r="AE213" s="38">
        <v>1</v>
      </c>
      <c r="AF213" s="38">
        <v>1</v>
      </c>
      <c r="AG213" s="38">
        <v>2</v>
      </c>
      <c r="AI213" s="38">
        <v>1200</v>
      </c>
      <c r="AK213" s="38">
        <v>42</v>
      </c>
      <c r="AL213" s="38">
        <v>1</v>
      </c>
      <c r="AM213" s="38">
        <v>34</v>
      </c>
      <c r="AN213" s="38">
        <v>18</v>
      </c>
      <c r="AS213" s="38">
        <v>42</v>
      </c>
      <c r="AT213" s="38">
        <v>200</v>
      </c>
      <c r="AV213" s="38">
        <v>40</v>
      </c>
      <c r="AW213" s="38">
        <v>7</v>
      </c>
      <c r="AX213" s="38">
        <v>280</v>
      </c>
      <c r="AY213" s="38">
        <v>8</v>
      </c>
      <c r="AZ213" s="38">
        <v>70</v>
      </c>
      <c r="BA213" s="38">
        <v>2</v>
      </c>
      <c r="BB213" s="38">
        <v>20</v>
      </c>
      <c r="BC213" s="38">
        <v>2</v>
      </c>
      <c r="BD213" s="38">
        <v>40</v>
      </c>
      <c r="BE213" s="38">
        <v>4</v>
      </c>
      <c r="BF213" s="38">
        <v>140</v>
      </c>
      <c r="BI213" s="38">
        <v>2</v>
      </c>
      <c r="BJ213" s="38">
        <v>16</v>
      </c>
      <c r="BV213" s="38">
        <v>100</v>
      </c>
      <c r="BW213" s="38">
        <v>5</v>
      </c>
      <c r="CB213" s="38">
        <v>0.5</v>
      </c>
      <c r="CC213" s="38">
        <v>40</v>
      </c>
      <c r="CH213" s="38">
        <v>3</v>
      </c>
      <c r="CI213" s="38">
        <v>100</v>
      </c>
      <c r="CJ213" s="38">
        <v>120</v>
      </c>
      <c r="CN213" s="38">
        <v>50</v>
      </c>
      <c r="CW213" s="38">
        <v>30</v>
      </c>
      <c r="CX213" s="38">
        <v>35</v>
      </c>
      <c r="CY213" s="101"/>
      <c r="CZ213" s="101"/>
      <c r="DA213" s="101"/>
      <c r="DB213" s="101"/>
      <c r="DC213" s="101"/>
      <c r="DD213" s="102"/>
      <c r="DE213" s="102"/>
      <c r="DF213" s="109"/>
      <c r="DG213" s="102"/>
      <c r="DH213" s="102"/>
      <c r="DI213" s="102"/>
      <c r="DJ213" s="102"/>
      <c r="DK213" s="102"/>
      <c r="DL213" s="102"/>
      <c r="DM213" s="109"/>
      <c r="DN213" s="102"/>
      <c r="DO213" s="109"/>
      <c r="DP213" s="109"/>
      <c r="DQ213" s="109"/>
      <c r="DR213" s="109"/>
      <c r="DS213" s="109"/>
      <c r="DT213" s="109"/>
      <c r="DU213" s="109"/>
      <c r="DV213" s="109"/>
      <c r="DW213" s="110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11"/>
      <c r="EH213" s="109"/>
      <c r="EI213" s="109"/>
      <c r="EJ213" s="109"/>
      <c r="EK213" s="109"/>
      <c r="EL213" s="109"/>
      <c r="EM213" s="109"/>
      <c r="EN213" s="109"/>
      <c r="EO213" s="109"/>
      <c r="EP213" s="74"/>
      <c r="EQ213" s="75"/>
      <c r="ES213" s="74"/>
      <c r="ET213" s="74"/>
      <c r="EU213" s="75"/>
      <c r="EV213" s="79"/>
      <c r="EW213" s="78"/>
      <c r="EY213" s="62"/>
    </row>
    <row r="214" spans="1:155" ht="17" x14ac:dyDescent="0.2">
      <c r="A214" s="6">
        <v>22</v>
      </c>
      <c r="B214" s="6">
        <v>1</v>
      </c>
      <c r="C214" s="6" t="s">
        <v>630</v>
      </c>
      <c r="D214" s="33">
        <v>1</v>
      </c>
      <c r="G214" s="6">
        <v>45</v>
      </c>
      <c r="H214" s="6">
        <v>5</v>
      </c>
      <c r="I214" s="6">
        <v>1</v>
      </c>
      <c r="K214" s="6">
        <v>2150</v>
      </c>
      <c r="L214" s="6">
        <v>100</v>
      </c>
      <c r="M214" s="6">
        <v>400</v>
      </c>
      <c r="N214" s="6">
        <v>10</v>
      </c>
      <c r="R214" s="6">
        <v>500</v>
      </c>
      <c r="S214" s="6">
        <v>14</v>
      </c>
      <c r="T214" s="6">
        <v>15</v>
      </c>
      <c r="U214" s="6">
        <v>15</v>
      </c>
      <c r="X214" s="6">
        <v>2</v>
      </c>
      <c r="AA214" s="6">
        <v>3</v>
      </c>
      <c r="AB214" s="6">
        <v>1</v>
      </c>
      <c r="AC214" s="6">
        <v>3</v>
      </c>
      <c r="AF214" s="6">
        <v>1</v>
      </c>
      <c r="AH214" s="6">
        <v>900</v>
      </c>
      <c r="AI214" s="6">
        <v>200</v>
      </c>
      <c r="AU214" s="6">
        <v>1</v>
      </c>
      <c r="AV214" s="6">
        <v>30</v>
      </c>
      <c r="AX214" s="6">
        <v>200</v>
      </c>
      <c r="AY214" s="6">
        <v>1</v>
      </c>
      <c r="AZ214" s="6">
        <v>26</v>
      </c>
      <c r="BC214" s="6">
        <v>1.5</v>
      </c>
      <c r="BD214" s="6">
        <v>40</v>
      </c>
      <c r="BE214" s="6">
        <v>7</v>
      </c>
      <c r="BF214" s="6">
        <v>160</v>
      </c>
      <c r="BI214" s="6">
        <v>2</v>
      </c>
      <c r="BJ214" s="6">
        <v>36</v>
      </c>
      <c r="CB214" s="6">
        <v>0.5</v>
      </c>
      <c r="CC214" s="6">
        <v>60</v>
      </c>
      <c r="CH214" s="6">
        <v>1.5</v>
      </c>
      <c r="CI214" s="6">
        <v>70</v>
      </c>
      <c r="CJ214" s="6">
        <v>70</v>
      </c>
      <c r="CN214" s="6">
        <v>25</v>
      </c>
      <c r="CW214" s="6">
        <v>25</v>
      </c>
      <c r="CX214" s="6">
        <v>25</v>
      </c>
      <c r="DF214" s="109"/>
      <c r="DG214" s="102"/>
      <c r="DH214" s="102"/>
      <c r="DI214" s="102"/>
      <c r="DJ214" s="102"/>
      <c r="DK214" s="102"/>
      <c r="DL214" s="102"/>
      <c r="DM214" s="109"/>
      <c r="DN214" s="102"/>
      <c r="DO214" s="109"/>
      <c r="DP214" s="109"/>
      <c r="DQ214" s="109"/>
      <c r="DR214" s="109"/>
      <c r="DS214" s="109"/>
      <c r="DT214" s="109"/>
      <c r="DU214" s="109"/>
      <c r="DV214" s="109"/>
      <c r="DW214" s="110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11"/>
      <c r="EH214" s="109"/>
      <c r="EI214" s="109"/>
      <c r="EJ214" s="109"/>
      <c r="EK214" s="109"/>
      <c r="EL214" s="109"/>
      <c r="EM214" s="109"/>
      <c r="EN214" s="109"/>
      <c r="EO214" s="109"/>
      <c r="EP214"/>
      <c r="EQ214" s="8"/>
      <c r="ES214"/>
      <c r="ET214"/>
      <c r="EU214" s="8"/>
      <c r="EV214" s="79"/>
      <c r="EY214" s="62"/>
    </row>
    <row r="215" spans="1:155" ht="17" x14ac:dyDescent="0.2">
      <c r="B215" s="6">
        <v>2</v>
      </c>
      <c r="C215" s="6" t="s">
        <v>1503</v>
      </c>
      <c r="D215" s="33">
        <v>1</v>
      </c>
      <c r="G215" s="6">
        <v>15</v>
      </c>
      <c r="K215" s="6">
        <v>1000</v>
      </c>
      <c r="L215" s="6">
        <v>10</v>
      </c>
      <c r="M215" s="6">
        <v>70</v>
      </c>
      <c r="R215" s="6">
        <v>150</v>
      </c>
      <c r="S215" s="6">
        <v>3</v>
      </c>
      <c r="T215" s="6">
        <v>8</v>
      </c>
      <c r="U215" s="6">
        <v>3</v>
      </c>
      <c r="AA215" s="6">
        <v>2</v>
      </c>
      <c r="AI215" s="6">
        <v>300</v>
      </c>
      <c r="AV215" s="6">
        <v>6</v>
      </c>
      <c r="AX215" s="6">
        <v>30</v>
      </c>
      <c r="BA215" s="6">
        <v>4</v>
      </c>
      <c r="BB215" s="6">
        <v>100</v>
      </c>
      <c r="BE215" s="6">
        <v>1</v>
      </c>
      <c r="BF215" s="6">
        <v>20</v>
      </c>
      <c r="CB215" s="6">
        <v>0.5</v>
      </c>
      <c r="CC215" s="6">
        <v>50</v>
      </c>
      <c r="DF215" s="109"/>
      <c r="DG215" s="102"/>
      <c r="DH215" s="102"/>
      <c r="DI215" s="102"/>
      <c r="DJ215" s="102"/>
      <c r="DK215" s="102"/>
      <c r="DL215" s="102"/>
      <c r="DM215" s="109"/>
      <c r="DN215" s="102"/>
      <c r="DO215" s="109"/>
      <c r="DP215" s="109"/>
      <c r="DQ215" s="109"/>
      <c r="DR215" s="109"/>
      <c r="DS215" s="109"/>
      <c r="DT215" s="109"/>
      <c r="DU215" s="109"/>
      <c r="DV215" s="109"/>
      <c r="DW215" s="110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11"/>
      <c r="EH215" s="109"/>
      <c r="EI215" s="109"/>
      <c r="EJ215" s="109"/>
      <c r="EK215" s="109"/>
      <c r="EL215" s="109"/>
      <c r="EM215" s="109"/>
      <c r="EN215" s="109"/>
      <c r="EO215" s="109"/>
      <c r="EP215"/>
      <c r="EQ215" s="8"/>
      <c r="ES215"/>
      <c r="ET215"/>
      <c r="EU215" s="8"/>
      <c r="EV215" s="79"/>
      <c r="EY215" s="62"/>
    </row>
    <row r="216" spans="1:155" ht="17" x14ac:dyDescent="0.2">
      <c r="B216" s="6">
        <v>3</v>
      </c>
      <c r="C216" s="6" t="s">
        <v>1504</v>
      </c>
      <c r="D216" s="33">
        <v>1</v>
      </c>
      <c r="G216" s="6">
        <v>5</v>
      </c>
      <c r="H216" s="6">
        <v>1</v>
      </c>
      <c r="K216" s="6">
        <v>1000</v>
      </c>
      <c r="L216" s="6">
        <v>15</v>
      </c>
      <c r="M216" s="6">
        <v>40</v>
      </c>
      <c r="R216" s="6">
        <v>75</v>
      </c>
      <c r="S216" s="6">
        <v>2</v>
      </c>
      <c r="U216" s="6">
        <v>2</v>
      </c>
      <c r="X216" s="6">
        <v>1</v>
      </c>
      <c r="AA216" s="6">
        <v>6</v>
      </c>
      <c r="AC216" s="6">
        <v>5</v>
      </c>
      <c r="AE216" s="6">
        <v>1</v>
      </c>
      <c r="AH216" s="6">
        <v>1800</v>
      </c>
      <c r="AI216" s="6">
        <v>250</v>
      </c>
      <c r="AU216" s="6">
        <v>1</v>
      </c>
      <c r="AV216" s="6">
        <v>12</v>
      </c>
      <c r="AX216" s="6">
        <v>80</v>
      </c>
      <c r="BA216" s="6">
        <v>1</v>
      </c>
      <c r="BB216" s="6">
        <v>20</v>
      </c>
      <c r="BC216" s="6">
        <v>1</v>
      </c>
      <c r="BD216" s="6">
        <v>30</v>
      </c>
      <c r="BE216" s="6">
        <v>1</v>
      </c>
      <c r="BF216" s="6">
        <v>25</v>
      </c>
      <c r="BI216" s="6">
        <v>0.5</v>
      </c>
      <c r="BJ216" s="6">
        <v>9</v>
      </c>
      <c r="CB216" s="6">
        <v>0.5</v>
      </c>
      <c r="CC216" s="6">
        <v>25</v>
      </c>
      <c r="DF216" s="109"/>
      <c r="DG216" s="102"/>
      <c r="DH216" s="102"/>
      <c r="DI216" s="102"/>
      <c r="DJ216" s="102"/>
      <c r="DK216" s="102"/>
      <c r="DL216" s="102"/>
      <c r="DM216" s="109"/>
      <c r="DN216" s="102"/>
      <c r="DO216" s="109"/>
      <c r="DP216" s="109"/>
      <c r="DQ216" s="109"/>
      <c r="DR216" s="109"/>
      <c r="DS216" s="109"/>
      <c r="DT216" s="109"/>
      <c r="DU216" s="109"/>
      <c r="DV216" s="109"/>
      <c r="DW216" s="110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11"/>
      <c r="EH216" s="109"/>
      <c r="EI216" s="109"/>
      <c r="EJ216" s="109"/>
      <c r="EK216" s="109"/>
      <c r="EL216" s="109"/>
      <c r="EM216" s="109"/>
      <c r="EN216" s="109"/>
      <c r="EO216" s="109"/>
      <c r="EP216"/>
      <c r="EQ216" s="8"/>
      <c r="ES216"/>
      <c r="ET216"/>
      <c r="EU216" s="8"/>
      <c r="EV216" s="79"/>
      <c r="EY216" s="62"/>
    </row>
    <row r="217" spans="1:155" ht="17" x14ac:dyDescent="0.2">
      <c r="B217" s="6">
        <v>4</v>
      </c>
      <c r="C217" s="6" t="s">
        <v>205</v>
      </c>
      <c r="D217" s="33">
        <v>1</v>
      </c>
      <c r="G217" s="6">
        <v>70</v>
      </c>
      <c r="H217" s="6">
        <v>3</v>
      </c>
      <c r="I217" s="6">
        <v>12</v>
      </c>
      <c r="K217" s="6">
        <v>4000</v>
      </c>
      <c r="L217" s="6">
        <v>250</v>
      </c>
      <c r="M217" s="6">
        <v>500</v>
      </c>
      <c r="N217" s="6">
        <v>10</v>
      </c>
      <c r="O217" s="6">
        <v>24</v>
      </c>
      <c r="P217" s="6">
        <v>30</v>
      </c>
      <c r="R217" s="6">
        <v>800</v>
      </c>
      <c r="S217" s="6">
        <v>25</v>
      </c>
      <c r="T217" s="6">
        <v>14</v>
      </c>
      <c r="U217" s="6">
        <v>30</v>
      </c>
      <c r="X217" s="6">
        <v>4</v>
      </c>
      <c r="AU217" s="6">
        <v>3</v>
      </c>
      <c r="AV217" s="6">
        <v>40</v>
      </c>
      <c r="AX217" s="6">
        <v>250</v>
      </c>
      <c r="BC217" s="6">
        <v>5</v>
      </c>
      <c r="BD217" s="6">
        <v>200</v>
      </c>
      <c r="BE217" s="6">
        <v>5</v>
      </c>
      <c r="BF217" s="6">
        <v>240</v>
      </c>
      <c r="BI217" s="6">
        <v>1</v>
      </c>
      <c r="BJ217" s="6">
        <v>21</v>
      </c>
      <c r="CB217" s="6">
        <v>0.75</v>
      </c>
      <c r="CC217" s="6">
        <v>60</v>
      </c>
      <c r="CH217" s="6">
        <v>3</v>
      </c>
      <c r="CI217" s="6">
        <v>250</v>
      </c>
      <c r="CJ217" s="6">
        <v>200</v>
      </c>
      <c r="CN217" s="6">
        <v>40</v>
      </c>
      <c r="CW217" s="6">
        <v>70</v>
      </c>
      <c r="CX217" s="6">
        <v>80</v>
      </c>
      <c r="DF217" s="109"/>
      <c r="DG217" s="102"/>
      <c r="DH217" s="102"/>
      <c r="DI217" s="102"/>
      <c r="DJ217" s="102"/>
      <c r="DK217" s="102"/>
      <c r="DL217" s="102"/>
      <c r="DM217" s="109"/>
      <c r="DN217" s="102"/>
      <c r="DO217" s="109"/>
      <c r="DP217" s="109"/>
      <c r="DQ217" s="109"/>
      <c r="DR217" s="109"/>
      <c r="DS217" s="109"/>
      <c r="DT217" s="109"/>
      <c r="DU217" s="109"/>
      <c r="DV217" s="109"/>
      <c r="DW217" s="110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11"/>
      <c r="EH217" s="109"/>
      <c r="EI217" s="109"/>
      <c r="EJ217" s="109"/>
      <c r="EK217" s="109"/>
      <c r="EL217" s="109"/>
      <c r="EM217" s="109"/>
      <c r="EN217" s="109"/>
      <c r="EO217" s="109"/>
      <c r="EP217"/>
      <c r="EQ217" s="8"/>
      <c r="ES217"/>
      <c r="ET217"/>
      <c r="EU217" s="8"/>
      <c r="EV217" s="79"/>
      <c r="EY217" s="62"/>
    </row>
    <row r="218" spans="1:155" ht="17" x14ac:dyDescent="0.2">
      <c r="B218" s="6">
        <v>5</v>
      </c>
      <c r="C218" s="6" t="s">
        <v>1505</v>
      </c>
      <c r="D218" s="33">
        <v>1</v>
      </c>
      <c r="G218" s="6">
        <v>70</v>
      </c>
      <c r="H218" s="6">
        <v>2</v>
      </c>
      <c r="I218" s="6">
        <v>5</v>
      </c>
      <c r="K218" s="6">
        <v>3000</v>
      </c>
      <c r="L218" s="6">
        <v>100</v>
      </c>
      <c r="M218" s="6">
        <v>300</v>
      </c>
      <c r="N218" s="6">
        <v>10</v>
      </c>
      <c r="O218" s="6">
        <v>4</v>
      </c>
      <c r="P218" s="6">
        <v>150</v>
      </c>
      <c r="R218" s="6">
        <v>700</v>
      </c>
      <c r="S218" s="6">
        <v>14</v>
      </c>
      <c r="T218" s="6">
        <v>22</v>
      </c>
      <c r="U218" s="6">
        <v>7</v>
      </c>
      <c r="X218" s="6">
        <v>2</v>
      </c>
      <c r="AA218" s="6">
        <v>2</v>
      </c>
      <c r="AB218" s="6">
        <v>1</v>
      </c>
      <c r="AD218" s="6">
        <v>2</v>
      </c>
      <c r="AI218" s="6">
        <v>200</v>
      </c>
      <c r="AK218" s="6">
        <v>22</v>
      </c>
      <c r="AM218" s="6">
        <v>21</v>
      </c>
      <c r="AS218" s="6">
        <v>22</v>
      </c>
      <c r="AT218" s="6">
        <v>109</v>
      </c>
      <c r="AV218" s="6">
        <v>22</v>
      </c>
      <c r="AY218" s="6">
        <v>6</v>
      </c>
      <c r="AZ218" s="6">
        <v>100</v>
      </c>
      <c r="BA218" s="6">
        <v>8</v>
      </c>
      <c r="BB218" s="6">
        <v>160</v>
      </c>
      <c r="BC218" s="6">
        <v>1.5</v>
      </c>
      <c r="BD218" s="6">
        <v>30</v>
      </c>
      <c r="BE218" s="6">
        <v>9</v>
      </c>
      <c r="BF218" s="6">
        <v>310</v>
      </c>
      <c r="BL218" s="6">
        <v>2</v>
      </c>
      <c r="BZ218" s="6">
        <v>2.5</v>
      </c>
      <c r="CA218" s="6">
        <v>1262</v>
      </c>
      <c r="CB218" s="6">
        <v>0.5</v>
      </c>
      <c r="CC218" s="6">
        <v>40</v>
      </c>
      <c r="CH218" s="6">
        <v>1</v>
      </c>
      <c r="CI218" s="6">
        <v>12</v>
      </c>
      <c r="CJ218" s="6">
        <v>55</v>
      </c>
      <c r="CN218" s="6">
        <v>8</v>
      </c>
      <c r="CW218" s="6">
        <v>25</v>
      </c>
      <c r="CX218" s="6">
        <v>30</v>
      </c>
      <c r="DF218" s="109"/>
      <c r="DG218" s="102"/>
      <c r="DH218" s="102"/>
      <c r="DI218" s="102"/>
      <c r="DJ218" s="102"/>
      <c r="DK218" s="102"/>
      <c r="DL218" s="102"/>
      <c r="DM218" s="109"/>
      <c r="DN218" s="102"/>
      <c r="DO218" s="109"/>
      <c r="DP218" s="109"/>
      <c r="DQ218" s="109"/>
      <c r="DR218" s="109"/>
      <c r="DS218" s="109"/>
      <c r="DT218" s="109"/>
      <c r="DU218" s="109"/>
      <c r="DV218" s="109"/>
      <c r="DW218" s="110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11"/>
      <c r="EH218" s="109"/>
      <c r="EI218" s="109"/>
      <c r="EJ218" s="109"/>
      <c r="EK218" s="109"/>
      <c r="EL218" s="109"/>
      <c r="EM218" s="109"/>
      <c r="EN218" s="109"/>
      <c r="EO218" s="109"/>
      <c r="EP218"/>
      <c r="EQ218" s="8"/>
      <c r="ES218"/>
      <c r="ET218"/>
      <c r="EU218" s="8"/>
      <c r="EV218" s="79"/>
      <c r="EY218" s="62"/>
    </row>
    <row r="219" spans="1:155" ht="17" x14ac:dyDescent="0.2">
      <c r="B219" s="6">
        <v>6</v>
      </c>
      <c r="C219" s="6" t="s">
        <v>1064</v>
      </c>
      <c r="D219" s="33">
        <v>1</v>
      </c>
      <c r="G219" s="6">
        <v>30</v>
      </c>
      <c r="H219" s="6">
        <v>3</v>
      </c>
      <c r="I219" s="6">
        <v>3</v>
      </c>
      <c r="K219" s="6">
        <v>2200</v>
      </c>
      <c r="L219" s="6">
        <v>75</v>
      </c>
      <c r="M219" s="6">
        <v>300</v>
      </c>
      <c r="N219" s="6">
        <v>5</v>
      </c>
      <c r="P219" s="6">
        <v>20</v>
      </c>
      <c r="R219" s="6">
        <v>250</v>
      </c>
      <c r="S219" s="6">
        <v>10</v>
      </c>
      <c r="T219" s="6">
        <v>8</v>
      </c>
      <c r="U219" s="6">
        <v>10</v>
      </c>
      <c r="X219" s="6">
        <v>2</v>
      </c>
      <c r="AA219" s="6">
        <v>4</v>
      </c>
      <c r="AB219" s="6">
        <v>1</v>
      </c>
      <c r="AC219" s="6">
        <v>2</v>
      </c>
      <c r="AE219" s="6">
        <v>1</v>
      </c>
      <c r="AI219" s="6">
        <v>250</v>
      </c>
      <c r="AK219" s="6">
        <v>7</v>
      </c>
      <c r="AL219" s="6">
        <v>4</v>
      </c>
      <c r="AN219" s="6">
        <v>4</v>
      </c>
      <c r="AQ219" s="6">
        <v>1</v>
      </c>
      <c r="AS219" s="6">
        <v>7</v>
      </c>
      <c r="AT219" s="6">
        <v>30</v>
      </c>
      <c r="AU219" s="6">
        <v>1</v>
      </c>
      <c r="AV219" s="6">
        <v>15</v>
      </c>
      <c r="AX219" s="6">
        <v>75</v>
      </c>
      <c r="BE219" s="6">
        <v>6</v>
      </c>
      <c r="BF219" s="6">
        <v>175</v>
      </c>
      <c r="BW219" s="6">
        <v>3</v>
      </c>
      <c r="CB219" s="6">
        <v>0.25</v>
      </c>
      <c r="CC219" s="6">
        <v>25</v>
      </c>
      <c r="CH219" s="6">
        <v>2</v>
      </c>
      <c r="CI219" s="6">
        <v>40</v>
      </c>
      <c r="CJ219" s="6">
        <v>40</v>
      </c>
      <c r="CN219" s="6">
        <v>10</v>
      </c>
      <c r="CW219" s="6">
        <v>20</v>
      </c>
      <c r="CX219" s="6">
        <v>17</v>
      </c>
      <c r="DF219" s="109"/>
      <c r="DG219" s="102"/>
      <c r="DH219" s="102"/>
      <c r="DI219" s="102"/>
      <c r="DJ219" s="102"/>
      <c r="DK219" s="102"/>
      <c r="DL219" s="102"/>
      <c r="DM219" s="109"/>
      <c r="DN219" s="102"/>
      <c r="DO219" s="109"/>
      <c r="DP219" s="109"/>
      <c r="DQ219" s="109"/>
      <c r="DR219" s="109"/>
      <c r="DS219" s="109"/>
      <c r="DT219" s="109"/>
      <c r="DU219" s="109"/>
      <c r="DV219" s="109"/>
      <c r="DW219" s="110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11"/>
      <c r="EH219" s="109"/>
      <c r="EI219" s="109"/>
      <c r="EJ219" s="109"/>
      <c r="EK219" s="109"/>
      <c r="EL219" s="109"/>
      <c r="EM219" s="109"/>
      <c r="EN219" s="109"/>
      <c r="EO219" s="109"/>
      <c r="EP219"/>
      <c r="EQ219" s="8"/>
      <c r="ES219"/>
      <c r="ET219"/>
      <c r="EU219" s="8"/>
      <c r="EV219" s="79"/>
      <c r="EY219" s="62"/>
    </row>
    <row r="220" spans="1:155" ht="17" x14ac:dyDescent="0.2">
      <c r="B220" s="6">
        <v>7</v>
      </c>
      <c r="C220" s="6" t="s">
        <v>1506</v>
      </c>
      <c r="D220" s="33">
        <v>1</v>
      </c>
      <c r="G220" s="6">
        <v>100</v>
      </c>
      <c r="H220" s="6">
        <v>5</v>
      </c>
      <c r="I220" s="6">
        <v>13</v>
      </c>
      <c r="K220" s="6">
        <v>6000</v>
      </c>
      <c r="L220" s="6">
        <v>200</v>
      </c>
      <c r="M220" s="6">
        <v>800</v>
      </c>
      <c r="N220" s="6">
        <v>15</v>
      </c>
      <c r="O220" s="6">
        <v>5</v>
      </c>
      <c r="P220" s="6">
        <v>25</v>
      </c>
      <c r="R220" s="6">
        <v>750</v>
      </c>
      <c r="S220" s="6">
        <v>20</v>
      </c>
      <c r="T220" s="6">
        <v>25</v>
      </c>
      <c r="U220" s="6">
        <v>20</v>
      </c>
      <c r="X220" s="6">
        <v>4</v>
      </c>
      <c r="AA220" s="6">
        <v>10</v>
      </c>
      <c r="AB220" s="6">
        <v>1</v>
      </c>
      <c r="AC220" s="6">
        <v>9</v>
      </c>
      <c r="AD220" s="6">
        <v>1</v>
      </c>
      <c r="AE220" s="6">
        <v>1</v>
      </c>
      <c r="AH220" s="6">
        <v>2700</v>
      </c>
      <c r="AI220" s="6">
        <v>500</v>
      </c>
      <c r="AK220" s="6">
        <v>22</v>
      </c>
      <c r="AL220" s="6">
        <v>20</v>
      </c>
      <c r="AN220" s="6">
        <v>15</v>
      </c>
      <c r="AS220" s="6">
        <v>22</v>
      </c>
      <c r="AT220" s="6">
        <v>110</v>
      </c>
      <c r="AU220" s="6">
        <v>2</v>
      </c>
      <c r="AV220" s="6">
        <v>15</v>
      </c>
      <c r="AX220" s="6">
        <v>90</v>
      </c>
      <c r="BA220" s="6">
        <v>3</v>
      </c>
      <c r="BB220" s="6">
        <v>40</v>
      </c>
      <c r="BC220" s="6">
        <v>2</v>
      </c>
      <c r="BD220" s="6">
        <v>35</v>
      </c>
      <c r="BE220" s="6">
        <v>12</v>
      </c>
      <c r="BF220" s="6">
        <v>400</v>
      </c>
      <c r="BI220" s="6">
        <v>2</v>
      </c>
      <c r="BJ220" s="6">
        <v>25</v>
      </c>
      <c r="BK220" s="6">
        <v>30</v>
      </c>
      <c r="BW220" s="6">
        <v>5</v>
      </c>
      <c r="CB220" s="6">
        <v>0.5</v>
      </c>
      <c r="CC220" s="6">
        <v>60</v>
      </c>
      <c r="CH220" s="6">
        <v>2</v>
      </c>
      <c r="CI220" s="6">
        <v>30</v>
      </c>
      <c r="CJ220" s="6">
        <v>60</v>
      </c>
      <c r="CN220" s="6">
        <v>18</v>
      </c>
      <c r="CW220" s="6">
        <v>50</v>
      </c>
      <c r="CX220" s="6">
        <v>60</v>
      </c>
      <c r="DF220" s="109"/>
      <c r="DG220" s="102"/>
      <c r="DH220" s="102"/>
      <c r="DI220" s="102"/>
      <c r="DJ220" s="102"/>
      <c r="DK220" s="102"/>
      <c r="DL220" s="102"/>
      <c r="DM220" s="109"/>
      <c r="DN220" s="102"/>
      <c r="DO220" s="109"/>
      <c r="DP220" s="109"/>
      <c r="DQ220" s="109"/>
      <c r="DR220" s="109"/>
      <c r="DS220" s="109"/>
      <c r="DT220" s="109"/>
      <c r="DU220" s="109"/>
      <c r="DV220" s="109"/>
      <c r="DW220" s="110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11"/>
      <c r="EH220" s="109"/>
      <c r="EI220" s="109"/>
      <c r="EJ220" s="109"/>
      <c r="EK220" s="109"/>
      <c r="EL220" s="109"/>
      <c r="EM220" s="109"/>
      <c r="EN220" s="109"/>
      <c r="EO220" s="109"/>
      <c r="EP220"/>
      <c r="EQ220" s="8"/>
      <c r="ES220"/>
      <c r="ET220"/>
      <c r="EU220" s="8"/>
      <c r="EV220" s="79"/>
      <c r="EY220" s="62"/>
    </row>
    <row r="221" spans="1:155" ht="17" x14ac:dyDescent="0.2">
      <c r="B221" s="6">
        <v>8</v>
      </c>
      <c r="C221" s="6" t="s">
        <v>925</v>
      </c>
      <c r="D221" s="33">
        <v>1</v>
      </c>
      <c r="G221" s="6">
        <v>50</v>
      </c>
      <c r="H221" s="6">
        <v>3</v>
      </c>
      <c r="I221" s="6">
        <v>10</v>
      </c>
      <c r="K221" s="6">
        <v>3500</v>
      </c>
      <c r="L221" s="6">
        <v>150</v>
      </c>
      <c r="M221" s="6">
        <v>300</v>
      </c>
      <c r="N221" s="6">
        <v>2</v>
      </c>
      <c r="R221" s="6">
        <v>700</v>
      </c>
      <c r="S221" s="6">
        <v>15</v>
      </c>
      <c r="T221" s="6">
        <v>18</v>
      </c>
      <c r="U221" s="6">
        <v>20</v>
      </c>
      <c r="X221" s="6">
        <v>2</v>
      </c>
      <c r="AA221" s="6">
        <v>7</v>
      </c>
      <c r="AB221" s="6">
        <v>3</v>
      </c>
      <c r="AC221" s="6">
        <v>6</v>
      </c>
      <c r="AE221" s="6">
        <v>1</v>
      </c>
      <c r="AF221" s="6">
        <v>1</v>
      </c>
      <c r="AH221" s="6">
        <v>2200</v>
      </c>
      <c r="AI221" s="6">
        <v>200</v>
      </c>
      <c r="AK221" s="6">
        <v>2</v>
      </c>
      <c r="AN221" s="6">
        <v>4</v>
      </c>
      <c r="AS221" s="6">
        <v>2</v>
      </c>
      <c r="AT221" s="6">
        <v>12</v>
      </c>
      <c r="AU221" s="6">
        <v>2</v>
      </c>
      <c r="AV221" s="6">
        <v>25</v>
      </c>
      <c r="AX221" s="6">
        <v>50</v>
      </c>
      <c r="BA221" s="6">
        <v>1</v>
      </c>
      <c r="BB221" s="6">
        <v>14</v>
      </c>
      <c r="BC221" s="6">
        <v>1</v>
      </c>
      <c r="BD221" s="6">
        <v>55</v>
      </c>
      <c r="BE221" s="6">
        <v>7</v>
      </c>
      <c r="BF221" s="6">
        <v>300</v>
      </c>
      <c r="BI221" s="6">
        <v>2</v>
      </c>
      <c r="BJ221" s="6">
        <v>20</v>
      </c>
      <c r="CB221" s="6">
        <v>0.5</v>
      </c>
      <c r="CC221" s="6">
        <v>50</v>
      </c>
      <c r="CH221" s="6">
        <v>1</v>
      </c>
      <c r="CI221" s="6">
        <v>30</v>
      </c>
      <c r="CJ221" s="6">
        <v>35</v>
      </c>
      <c r="CN221" s="6">
        <v>10</v>
      </c>
      <c r="CW221" s="6">
        <v>50</v>
      </c>
      <c r="CX221" s="6">
        <v>50</v>
      </c>
      <c r="DF221" s="109"/>
      <c r="DG221" s="102"/>
      <c r="DH221" s="102"/>
      <c r="DI221" s="102"/>
      <c r="DJ221" s="102"/>
      <c r="DK221" s="102"/>
      <c r="DL221" s="102"/>
      <c r="DM221" s="109"/>
      <c r="DN221" s="102"/>
      <c r="DO221" s="109"/>
      <c r="DP221" s="109"/>
      <c r="DQ221" s="109"/>
      <c r="DR221" s="109"/>
      <c r="DS221" s="109"/>
      <c r="DT221" s="109"/>
      <c r="DU221" s="109"/>
      <c r="DV221" s="109"/>
      <c r="DW221" s="110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11"/>
      <c r="EH221" s="109"/>
      <c r="EI221" s="109"/>
      <c r="EJ221" s="109"/>
      <c r="EK221" s="109"/>
      <c r="EL221" s="109"/>
      <c r="EM221" s="109"/>
      <c r="EN221" s="109"/>
      <c r="EO221" s="109"/>
      <c r="EP221"/>
      <c r="EQ221" s="8"/>
      <c r="ES221"/>
      <c r="ET221"/>
      <c r="EU221" s="8"/>
      <c r="EV221" s="79"/>
      <c r="EY221" s="62"/>
    </row>
    <row r="222" spans="1:155" ht="17" x14ac:dyDescent="0.2">
      <c r="B222" s="6">
        <v>9</v>
      </c>
      <c r="C222" s="6" t="s">
        <v>668</v>
      </c>
      <c r="D222" s="33">
        <v>1</v>
      </c>
      <c r="G222" s="6">
        <v>80</v>
      </c>
      <c r="H222" s="6">
        <v>5</v>
      </c>
      <c r="I222" s="6">
        <v>15</v>
      </c>
      <c r="K222" s="6">
        <v>500</v>
      </c>
      <c r="L222" s="6">
        <v>150</v>
      </c>
      <c r="M222" s="6">
        <v>800</v>
      </c>
      <c r="N222" s="6">
        <v>10</v>
      </c>
      <c r="P222" s="6">
        <v>25</v>
      </c>
      <c r="R222" s="6">
        <v>800</v>
      </c>
      <c r="S222" s="6">
        <v>17</v>
      </c>
      <c r="T222" s="6">
        <v>45</v>
      </c>
      <c r="U222" s="6">
        <v>20</v>
      </c>
      <c r="X222" s="6">
        <v>8</v>
      </c>
      <c r="AA222" s="6">
        <v>3</v>
      </c>
      <c r="AB222" s="6">
        <v>14</v>
      </c>
      <c r="AC222" s="6">
        <v>2</v>
      </c>
      <c r="AD222" s="6">
        <v>5</v>
      </c>
      <c r="AE222" s="6">
        <v>14</v>
      </c>
      <c r="AI222" s="6">
        <v>350</v>
      </c>
      <c r="AK222" s="6">
        <v>52</v>
      </c>
      <c r="AL222" s="6">
        <v>30</v>
      </c>
      <c r="AM222" s="6">
        <v>2</v>
      </c>
      <c r="AN222" s="6">
        <v>34</v>
      </c>
      <c r="AQ222" s="6">
        <v>3</v>
      </c>
      <c r="AS222" s="6">
        <v>52</v>
      </c>
      <c r="AT222" s="6">
        <v>300</v>
      </c>
      <c r="AU222" s="6">
        <v>1</v>
      </c>
      <c r="AV222" s="6">
        <v>25</v>
      </c>
      <c r="AX222" s="6">
        <v>120</v>
      </c>
      <c r="BC222" s="6">
        <v>1</v>
      </c>
      <c r="BD222" s="6">
        <v>20</v>
      </c>
      <c r="BE222" s="6">
        <v>7</v>
      </c>
      <c r="BF222" s="6">
        <v>300</v>
      </c>
      <c r="BI222" s="6">
        <v>1.5</v>
      </c>
      <c r="BJ222" s="6">
        <v>35</v>
      </c>
      <c r="CB222" s="6">
        <v>0.5</v>
      </c>
      <c r="CC222" s="6">
        <v>40</v>
      </c>
      <c r="CH222" s="6">
        <v>2</v>
      </c>
      <c r="CI222" s="6">
        <v>60</v>
      </c>
      <c r="CJ222" s="6">
        <v>150</v>
      </c>
      <c r="CN222" s="6">
        <v>35</v>
      </c>
      <c r="CW222" s="6">
        <v>50</v>
      </c>
      <c r="CX222" s="6">
        <v>50</v>
      </c>
      <c r="DF222" s="109"/>
      <c r="DG222" s="102"/>
      <c r="DH222" s="102"/>
      <c r="DI222" s="102"/>
      <c r="DJ222" s="102"/>
      <c r="DK222" s="102"/>
      <c r="DL222" s="102"/>
      <c r="DM222" s="109"/>
      <c r="DN222" s="102"/>
      <c r="DO222" s="109"/>
      <c r="DP222" s="109"/>
      <c r="DQ222" s="109"/>
      <c r="DR222" s="109"/>
      <c r="DS222" s="109"/>
      <c r="DT222" s="109"/>
      <c r="DU222" s="109"/>
      <c r="DV222" s="109"/>
      <c r="DW222" s="110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11"/>
      <c r="EH222" s="109"/>
      <c r="EI222" s="109"/>
      <c r="EJ222" s="109"/>
      <c r="EK222" s="109"/>
      <c r="EL222" s="109"/>
      <c r="EM222" s="109"/>
      <c r="EN222" s="109"/>
      <c r="EO222" s="109"/>
      <c r="EP222"/>
      <c r="EQ222" s="8"/>
      <c r="ES222"/>
      <c r="ET222"/>
      <c r="EU222" s="8"/>
      <c r="EV222" s="79"/>
      <c r="EY222" s="62"/>
    </row>
    <row r="223" spans="1:155" s="38" customFormat="1" ht="17" x14ac:dyDescent="0.2">
      <c r="B223" s="38">
        <v>10</v>
      </c>
      <c r="C223" s="38" t="s">
        <v>468</v>
      </c>
      <c r="D223" s="63">
        <v>1</v>
      </c>
      <c r="E223" s="63"/>
      <c r="F223" s="63"/>
      <c r="G223" s="38">
        <v>85</v>
      </c>
      <c r="H223" s="38">
        <v>3</v>
      </c>
      <c r="I223" s="38">
        <v>12</v>
      </c>
      <c r="K223" s="38">
        <v>5500</v>
      </c>
      <c r="L223" s="38">
        <v>150</v>
      </c>
      <c r="M223" s="38">
        <v>500</v>
      </c>
      <c r="N223" s="38">
        <v>25</v>
      </c>
      <c r="P223" s="38">
        <v>200</v>
      </c>
      <c r="Q223" s="38">
        <v>50</v>
      </c>
      <c r="R223" s="38">
        <v>900</v>
      </c>
      <c r="S223" s="38">
        <v>23</v>
      </c>
      <c r="T223" s="38">
        <v>35</v>
      </c>
      <c r="U223" s="38">
        <v>20</v>
      </c>
      <c r="X223" s="38">
        <v>3</v>
      </c>
      <c r="AA223" s="38">
        <v>8</v>
      </c>
      <c r="AB223" s="38">
        <v>5</v>
      </c>
      <c r="AC223" s="38">
        <v>10</v>
      </c>
      <c r="AD223" s="38">
        <v>2</v>
      </c>
      <c r="AE223" s="38">
        <v>2</v>
      </c>
      <c r="AH223" s="38">
        <v>4500</v>
      </c>
      <c r="AI223" s="38">
        <v>200</v>
      </c>
      <c r="AK223" s="38">
        <v>4</v>
      </c>
      <c r="AS223" s="38">
        <v>4</v>
      </c>
      <c r="AT223" s="38">
        <v>24</v>
      </c>
      <c r="AU223" s="38">
        <v>3</v>
      </c>
      <c r="AV223" s="38">
        <v>20</v>
      </c>
      <c r="AX223" s="38">
        <v>125</v>
      </c>
      <c r="BA223" s="38">
        <v>3</v>
      </c>
      <c r="BB223" s="38">
        <v>100</v>
      </c>
      <c r="BC223" s="38">
        <v>1</v>
      </c>
      <c r="BD223" s="38">
        <v>150</v>
      </c>
      <c r="BE223" s="38">
        <v>12</v>
      </c>
      <c r="BF223" s="38">
        <v>450</v>
      </c>
      <c r="BI223" s="38">
        <v>2</v>
      </c>
      <c r="BJ223" s="38">
        <v>45</v>
      </c>
      <c r="CB223" s="38">
        <v>0.5</v>
      </c>
      <c r="CC223" s="38">
        <v>100</v>
      </c>
      <c r="CH223" s="38">
        <v>2</v>
      </c>
      <c r="CI223" s="38">
        <v>50</v>
      </c>
      <c r="CJ223" s="38">
        <v>200</v>
      </c>
      <c r="CN223" s="38">
        <v>40</v>
      </c>
      <c r="CW223" s="38">
        <v>50</v>
      </c>
      <c r="CX223" s="38">
        <v>50</v>
      </c>
      <c r="CY223" s="101"/>
      <c r="CZ223" s="101"/>
      <c r="DA223" s="101"/>
      <c r="DB223" s="101"/>
      <c r="DC223" s="101"/>
      <c r="DD223" s="102"/>
      <c r="DE223" s="102"/>
      <c r="DF223" s="109"/>
      <c r="DG223" s="102"/>
      <c r="DH223" s="102"/>
      <c r="DI223" s="102"/>
      <c r="DJ223" s="102"/>
      <c r="DK223" s="102"/>
      <c r="DL223" s="102"/>
      <c r="DM223" s="109"/>
      <c r="DN223" s="102"/>
      <c r="DO223" s="109"/>
      <c r="DP223" s="109"/>
      <c r="DQ223" s="109"/>
      <c r="DR223" s="109"/>
      <c r="DS223" s="109"/>
      <c r="DT223" s="109"/>
      <c r="DU223" s="109"/>
      <c r="DV223" s="109"/>
      <c r="DW223" s="110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11"/>
      <c r="EH223" s="109"/>
      <c r="EI223" s="109"/>
      <c r="EJ223" s="109"/>
      <c r="EK223" s="109"/>
      <c r="EL223" s="109"/>
      <c r="EM223" s="109"/>
      <c r="EN223" s="109"/>
      <c r="EO223" s="109"/>
      <c r="EP223" s="74"/>
      <c r="EQ223" s="75"/>
      <c r="ES223" s="74"/>
      <c r="ET223" s="74"/>
      <c r="EU223" s="75"/>
      <c r="EV223" s="79"/>
      <c r="EW223" s="78"/>
      <c r="EY223" s="62"/>
    </row>
    <row r="224" spans="1:155" ht="17" x14ac:dyDescent="0.2">
      <c r="A224" s="6">
        <v>23</v>
      </c>
      <c r="B224" s="6">
        <v>1</v>
      </c>
      <c r="C224" s="6" t="s">
        <v>1507</v>
      </c>
      <c r="F224" s="33">
        <v>1</v>
      </c>
      <c r="G224" s="6">
        <v>71</v>
      </c>
      <c r="I224" s="6">
        <v>10</v>
      </c>
      <c r="K224" s="6">
        <v>4500</v>
      </c>
      <c r="L224" s="6">
        <v>300</v>
      </c>
      <c r="M224" s="6">
        <v>650</v>
      </c>
      <c r="N224" s="6">
        <v>50</v>
      </c>
      <c r="P224" s="6">
        <v>20</v>
      </c>
      <c r="R224" s="6">
        <v>600</v>
      </c>
      <c r="S224" s="6">
        <v>20</v>
      </c>
      <c r="T224" s="6">
        <v>36</v>
      </c>
      <c r="U224" s="6">
        <v>20</v>
      </c>
      <c r="X224" s="6">
        <v>3</v>
      </c>
      <c r="AA224" s="6">
        <v>4</v>
      </c>
      <c r="AB224" s="6">
        <v>1</v>
      </c>
      <c r="AC224" s="6">
        <v>3</v>
      </c>
      <c r="AE224" s="6">
        <v>1</v>
      </c>
      <c r="AI224" s="6">
        <v>500</v>
      </c>
      <c r="AK224" s="6">
        <v>47</v>
      </c>
      <c r="AL224" s="6">
        <v>5</v>
      </c>
      <c r="AN224" s="6">
        <v>12</v>
      </c>
      <c r="AS224" s="6">
        <v>47</v>
      </c>
      <c r="AT224" s="6">
        <v>300</v>
      </c>
      <c r="AU224" s="6">
        <v>1</v>
      </c>
      <c r="AV224" s="6">
        <v>18</v>
      </c>
      <c r="AX224" s="6">
        <v>100</v>
      </c>
      <c r="AY224" s="6">
        <v>3</v>
      </c>
      <c r="AZ224" s="6">
        <v>100</v>
      </c>
      <c r="BC224" s="6">
        <v>2</v>
      </c>
      <c r="BD224" s="6">
        <v>100</v>
      </c>
      <c r="BE224" s="6">
        <v>2</v>
      </c>
      <c r="BF224" s="6">
        <v>78</v>
      </c>
      <c r="BI224" s="6">
        <v>2</v>
      </c>
      <c r="BJ224" s="6">
        <v>26</v>
      </c>
      <c r="BL224" s="6">
        <v>5</v>
      </c>
      <c r="CB224" s="6">
        <v>0.75</v>
      </c>
      <c r="CC224" s="6">
        <v>80</v>
      </c>
      <c r="CH224" s="6">
        <v>1</v>
      </c>
      <c r="CI224" s="6">
        <v>40</v>
      </c>
      <c r="CJ224" s="6">
        <v>150</v>
      </c>
      <c r="CN224" s="6">
        <v>60</v>
      </c>
      <c r="CW224" s="6">
        <v>60</v>
      </c>
      <c r="CX224" s="6">
        <v>100</v>
      </c>
      <c r="DF224" s="109"/>
      <c r="DG224" s="102"/>
      <c r="DH224" s="102"/>
      <c r="DI224" s="102"/>
      <c r="DJ224" s="102"/>
      <c r="DK224" s="102"/>
      <c r="DL224" s="102"/>
      <c r="DM224" s="109"/>
      <c r="DN224" s="102"/>
      <c r="DO224" s="109"/>
      <c r="DP224" s="109"/>
      <c r="DQ224" s="109"/>
      <c r="DR224" s="109"/>
      <c r="DS224" s="109"/>
      <c r="DT224" s="109"/>
      <c r="DU224" s="109"/>
      <c r="DV224" s="109"/>
      <c r="DW224" s="110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11"/>
      <c r="EH224" s="109"/>
      <c r="EI224" s="109"/>
      <c r="EJ224" s="109"/>
      <c r="EK224" s="109"/>
      <c r="EL224" s="109"/>
      <c r="EM224" s="109"/>
      <c r="EN224" s="109"/>
      <c r="EO224" s="109"/>
      <c r="EP224"/>
      <c r="EQ224" s="8"/>
      <c r="ES224"/>
      <c r="ET224"/>
      <c r="EU224" s="8"/>
      <c r="EV224" s="79"/>
      <c r="EY224" s="62"/>
    </row>
    <row r="225" spans="1:155" ht="17" x14ac:dyDescent="0.2">
      <c r="B225" s="6">
        <v>2</v>
      </c>
      <c r="C225" s="6" t="s">
        <v>196</v>
      </c>
      <c r="D225" s="33">
        <v>1</v>
      </c>
      <c r="G225" s="6">
        <v>120</v>
      </c>
      <c r="H225" s="6">
        <v>1</v>
      </c>
      <c r="I225" s="6">
        <v>22</v>
      </c>
      <c r="K225" s="6">
        <v>6000</v>
      </c>
      <c r="L225" s="6">
        <v>500</v>
      </c>
      <c r="M225" s="6">
        <v>1050</v>
      </c>
      <c r="N225" s="6">
        <v>90</v>
      </c>
      <c r="P225" s="6">
        <v>300</v>
      </c>
      <c r="Q225" s="6">
        <v>75</v>
      </c>
      <c r="R225" s="6">
        <v>2000</v>
      </c>
      <c r="S225" s="6">
        <v>40</v>
      </c>
      <c r="T225" s="6">
        <v>40</v>
      </c>
      <c r="U225" s="6">
        <v>60</v>
      </c>
      <c r="X225" s="6">
        <v>3</v>
      </c>
      <c r="AA225" s="6">
        <v>16</v>
      </c>
      <c r="AB225" s="6">
        <v>16</v>
      </c>
      <c r="AC225" s="6">
        <v>15</v>
      </c>
      <c r="AD225" s="6">
        <v>15</v>
      </c>
      <c r="AE225" s="6">
        <v>20</v>
      </c>
      <c r="AF225" s="6">
        <v>1</v>
      </c>
      <c r="AG225" s="6">
        <v>1</v>
      </c>
      <c r="AI225" s="6">
        <v>3200</v>
      </c>
      <c r="AK225" s="6">
        <v>60</v>
      </c>
      <c r="AL225" s="6">
        <v>40</v>
      </c>
      <c r="AN225" s="6">
        <v>40</v>
      </c>
      <c r="AQ225" s="6">
        <v>4</v>
      </c>
      <c r="AS225" s="6">
        <v>60</v>
      </c>
      <c r="AT225" s="6">
        <v>300</v>
      </c>
      <c r="AU225" s="6">
        <v>33</v>
      </c>
      <c r="AV225" s="6">
        <v>40</v>
      </c>
      <c r="AW225" s="6">
        <v>3</v>
      </c>
      <c r="AX225" s="6">
        <v>240</v>
      </c>
      <c r="AY225" s="6">
        <v>9</v>
      </c>
      <c r="AZ225" s="6">
        <v>270</v>
      </c>
      <c r="BC225" s="6">
        <v>13</v>
      </c>
      <c r="BD225" s="6">
        <v>500</v>
      </c>
      <c r="BI225" s="6">
        <v>3</v>
      </c>
      <c r="BJ225" s="6">
        <v>45</v>
      </c>
      <c r="CB225" s="6">
        <v>0.5</v>
      </c>
      <c r="CC225" s="6">
        <v>110</v>
      </c>
      <c r="CH225" s="6">
        <v>1</v>
      </c>
      <c r="CI225" s="6">
        <v>40</v>
      </c>
      <c r="CJ225" s="6">
        <v>150</v>
      </c>
      <c r="CN225" s="6">
        <v>40</v>
      </c>
      <c r="CU225" s="6">
        <v>50</v>
      </c>
      <c r="CW225" s="6">
        <v>150</v>
      </c>
      <c r="CX225" s="6">
        <v>225</v>
      </c>
      <c r="DF225" s="109"/>
      <c r="DG225" s="102"/>
      <c r="DH225" s="102"/>
      <c r="DI225" s="102"/>
      <c r="DJ225" s="102"/>
      <c r="DK225" s="102"/>
      <c r="DL225" s="102"/>
      <c r="DM225" s="109"/>
      <c r="DN225" s="102"/>
      <c r="DO225" s="109"/>
      <c r="DP225" s="109"/>
      <c r="DQ225" s="109"/>
      <c r="DR225" s="109"/>
      <c r="DS225" s="109"/>
      <c r="DT225" s="109"/>
      <c r="DU225" s="109"/>
      <c r="DV225" s="109"/>
      <c r="DW225" s="110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11"/>
      <c r="EH225" s="109"/>
      <c r="EI225" s="109"/>
      <c r="EJ225" s="109"/>
      <c r="EK225" s="109"/>
      <c r="EL225" s="109"/>
      <c r="EM225" s="109"/>
      <c r="EN225" s="109"/>
      <c r="EO225" s="109"/>
      <c r="EP225"/>
      <c r="EQ225" s="8"/>
      <c r="ES225"/>
      <c r="ET225"/>
      <c r="EU225" s="8"/>
      <c r="EV225" s="79"/>
      <c r="EY225" s="62"/>
    </row>
    <row r="226" spans="1:155" ht="17" x14ac:dyDescent="0.2">
      <c r="B226" s="6">
        <v>3</v>
      </c>
      <c r="C226" s="6" t="s">
        <v>636</v>
      </c>
      <c r="D226" s="33">
        <v>1</v>
      </c>
      <c r="G226" s="6">
        <v>152</v>
      </c>
      <c r="H226" s="6">
        <v>10</v>
      </c>
      <c r="I226" s="6">
        <v>20</v>
      </c>
      <c r="K226" s="6">
        <v>9000</v>
      </c>
      <c r="L226" s="6">
        <v>450</v>
      </c>
      <c r="M226" s="6">
        <v>1000</v>
      </c>
      <c r="N226" s="6">
        <v>100</v>
      </c>
      <c r="P226" s="6">
        <v>20</v>
      </c>
      <c r="R226" s="6">
        <v>1800</v>
      </c>
      <c r="S226" s="6">
        <v>40</v>
      </c>
      <c r="T226" s="6">
        <v>85</v>
      </c>
      <c r="U226" s="6">
        <v>50</v>
      </c>
      <c r="X226" s="6">
        <v>6</v>
      </c>
      <c r="AA226" s="6">
        <v>19</v>
      </c>
      <c r="AB226" s="6">
        <v>2</v>
      </c>
      <c r="AC226" s="6">
        <v>19</v>
      </c>
      <c r="AD226" s="6">
        <v>1</v>
      </c>
      <c r="AE226" s="6">
        <v>3</v>
      </c>
      <c r="AH226" s="6">
        <v>7500</v>
      </c>
      <c r="AI226" s="6">
        <v>400</v>
      </c>
      <c r="AL226" s="6">
        <v>2</v>
      </c>
      <c r="AN226" s="6">
        <v>14</v>
      </c>
      <c r="AU226" s="6">
        <v>9</v>
      </c>
      <c r="AV226" s="6">
        <v>25</v>
      </c>
      <c r="AW226" s="6">
        <v>3</v>
      </c>
      <c r="AX226" s="6">
        <v>150</v>
      </c>
      <c r="AY226" s="6">
        <v>4</v>
      </c>
      <c r="AZ226" s="6">
        <v>90</v>
      </c>
      <c r="BA226" s="6">
        <v>3</v>
      </c>
      <c r="BB226" s="6">
        <v>40</v>
      </c>
      <c r="BC226" s="6">
        <v>3</v>
      </c>
      <c r="BD226" s="6">
        <v>50</v>
      </c>
      <c r="BE226" s="6">
        <v>16</v>
      </c>
      <c r="BF226" s="6">
        <v>500</v>
      </c>
      <c r="BI226" s="6">
        <v>2</v>
      </c>
      <c r="BJ226" s="6">
        <v>25</v>
      </c>
      <c r="BW226" s="6">
        <v>20</v>
      </c>
      <c r="CB226" s="6">
        <v>0.5</v>
      </c>
      <c r="CC226" s="6">
        <v>50</v>
      </c>
      <c r="CH226" s="6">
        <v>1</v>
      </c>
      <c r="CI226" s="6">
        <v>50</v>
      </c>
      <c r="CJ226" s="6">
        <v>20</v>
      </c>
      <c r="CN226" s="6">
        <v>5</v>
      </c>
      <c r="CW226" s="6">
        <v>40</v>
      </c>
      <c r="CX226" s="6">
        <v>100</v>
      </c>
      <c r="DF226" s="109"/>
      <c r="DG226" s="102"/>
      <c r="DH226" s="102"/>
      <c r="DI226" s="102"/>
      <c r="DJ226" s="102"/>
      <c r="DK226" s="102"/>
      <c r="DL226" s="102"/>
      <c r="DM226" s="109"/>
      <c r="DN226" s="102"/>
      <c r="DO226" s="109"/>
      <c r="DP226" s="109"/>
      <c r="DQ226" s="109"/>
      <c r="DR226" s="109"/>
      <c r="DS226" s="109"/>
      <c r="DT226" s="109"/>
      <c r="DU226" s="109"/>
      <c r="DV226" s="109"/>
      <c r="DW226" s="110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11"/>
      <c r="EH226" s="109"/>
      <c r="EI226" s="109"/>
      <c r="EJ226" s="109"/>
      <c r="EK226" s="109"/>
      <c r="EL226" s="109"/>
      <c r="EM226" s="109"/>
      <c r="EN226" s="109"/>
      <c r="EO226" s="109"/>
      <c r="EP226"/>
      <c r="EQ226" s="8"/>
      <c r="ES226"/>
      <c r="ET226"/>
      <c r="EU226" s="8"/>
      <c r="EV226" s="79"/>
      <c r="EY226" s="62"/>
    </row>
    <row r="227" spans="1:155" ht="17" x14ac:dyDescent="0.2">
      <c r="B227" s="6">
        <v>4</v>
      </c>
      <c r="C227" s="6" t="s">
        <v>912</v>
      </c>
      <c r="E227" s="33">
        <v>1</v>
      </c>
      <c r="G227" s="6">
        <v>70</v>
      </c>
      <c r="I227" s="6">
        <v>20</v>
      </c>
      <c r="K227" s="6">
        <v>2000</v>
      </c>
      <c r="N227" s="6">
        <v>10</v>
      </c>
      <c r="R227" s="6">
        <v>250</v>
      </c>
      <c r="S227" s="6">
        <v>20</v>
      </c>
      <c r="T227" s="6">
        <v>40</v>
      </c>
      <c r="U227" s="6">
        <v>15</v>
      </c>
      <c r="BE227" s="6">
        <v>10</v>
      </c>
      <c r="BF227" s="6">
        <v>150</v>
      </c>
      <c r="CB227" s="6">
        <v>0.75</v>
      </c>
      <c r="CC227" s="6">
        <v>50</v>
      </c>
      <c r="DF227" s="109"/>
      <c r="DG227" s="102"/>
      <c r="DH227" s="102"/>
      <c r="DI227" s="102"/>
      <c r="DJ227" s="102"/>
      <c r="DK227" s="102"/>
      <c r="DL227" s="102"/>
      <c r="DM227" s="109"/>
      <c r="DN227" s="102"/>
      <c r="DO227" s="109"/>
      <c r="DP227" s="109"/>
      <c r="DQ227" s="109"/>
      <c r="DR227" s="109"/>
      <c r="DS227" s="109"/>
      <c r="DT227" s="109"/>
      <c r="DU227" s="109"/>
      <c r="DV227" s="109"/>
      <c r="DW227" s="110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11"/>
      <c r="EH227" s="109"/>
      <c r="EI227" s="109"/>
      <c r="EJ227" s="109"/>
      <c r="EK227" s="109"/>
      <c r="EL227" s="109"/>
      <c r="EM227" s="109"/>
      <c r="EN227" s="109"/>
      <c r="EO227" s="109"/>
      <c r="EP227"/>
      <c r="EQ227" s="8"/>
      <c r="ES227"/>
      <c r="ET227"/>
      <c r="EU227" s="8"/>
      <c r="EV227" s="79"/>
      <c r="EY227" s="62"/>
    </row>
    <row r="228" spans="1:155" ht="17" x14ac:dyDescent="0.2">
      <c r="B228" s="6">
        <v>5</v>
      </c>
      <c r="C228" s="6" t="s">
        <v>969</v>
      </c>
      <c r="D228" s="33">
        <v>1</v>
      </c>
      <c r="G228" s="6">
        <v>30</v>
      </c>
      <c r="H228" s="6">
        <v>2</v>
      </c>
      <c r="I228" s="6">
        <v>18</v>
      </c>
      <c r="K228" s="6">
        <v>3000</v>
      </c>
      <c r="L228" s="6">
        <v>75</v>
      </c>
      <c r="M228" s="6">
        <v>325</v>
      </c>
      <c r="N228" s="6">
        <v>10</v>
      </c>
      <c r="P228" s="6">
        <v>25</v>
      </c>
      <c r="Q228" s="6">
        <v>4</v>
      </c>
      <c r="R228" s="6">
        <v>400</v>
      </c>
      <c r="S228" s="6">
        <v>7</v>
      </c>
      <c r="T228" s="6">
        <v>8</v>
      </c>
      <c r="U228" s="6">
        <v>12</v>
      </c>
      <c r="X228" s="6">
        <v>4</v>
      </c>
      <c r="AA228" s="6">
        <v>2</v>
      </c>
      <c r="AB228" s="6">
        <v>1</v>
      </c>
      <c r="AC228" s="6">
        <v>2</v>
      </c>
      <c r="AE228" s="6">
        <v>2</v>
      </c>
      <c r="AF228" s="6">
        <v>1</v>
      </c>
      <c r="AH228" s="6">
        <v>600</v>
      </c>
      <c r="AI228" s="6">
        <v>250</v>
      </c>
      <c r="AK228" s="6">
        <v>1</v>
      </c>
      <c r="AM228" s="6">
        <v>1</v>
      </c>
      <c r="AS228" s="6">
        <v>1</v>
      </c>
      <c r="AT228" s="6">
        <v>4</v>
      </c>
      <c r="AV228" s="6">
        <v>15</v>
      </c>
      <c r="AX228" s="6">
        <v>30</v>
      </c>
      <c r="BA228" s="6">
        <v>5</v>
      </c>
      <c r="BB228" s="6">
        <v>129</v>
      </c>
      <c r="BC228" s="6">
        <v>3</v>
      </c>
      <c r="BD228" s="6">
        <v>115</v>
      </c>
      <c r="BE228" s="6">
        <v>5</v>
      </c>
      <c r="BF228" s="6">
        <v>174</v>
      </c>
      <c r="BI228" s="6">
        <v>1.5</v>
      </c>
      <c r="BJ228" s="6">
        <v>35</v>
      </c>
      <c r="CB228" s="6">
        <v>0.75</v>
      </c>
      <c r="CC228" s="6">
        <v>50</v>
      </c>
      <c r="CH228" s="6">
        <v>2</v>
      </c>
      <c r="CI228" s="6">
        <v>60</v>
      </c>
      <c r="CJ228" s="6">
        <v>200</v>
      </c>
      <c r="CN228" s="6">
        <v>30</v>
      </c>
      <c r="CW228" s="6">
        <v>80</v>
      </c>
      <c r="CX228" s="6">
        <v>100</v>
      </c>
      <c r="DF228" s="109"/>
      <c r="DG228" s="102"/>
      <c r="DH228" s="102"/>
      <c r="DI228" s="102"/>
      <c r="DJ228" s="102"/>
      <c r="DK228" s="102"/>
      <c r="DL228" s="102"/>
      <c r="DM228" s="109"/>
      <c r="DN228" s="102"/>
      <c r="DO228" s="109"/>
      <c r="DP228" s="109"/>
      <c r="DQ228" s="109"/>
      <c r="DR228" s="109"/>
      <c r="DS228" s="109"/>
      <c r="DT228" s="109"/>
      <c r="DU228" s="109"/>
      <c r="DV228" s="109"/>
      <c r="DW228" s="110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11"/>
      <c r="EH228" s="109"/>
      <c r="EI228" s="109"/>
      <c r="EJ228" s="109"/>
      <c r="EK228" s="109"/>
      <c r="EL228" s="109"/>
      <c r="EM228" s="109"/>
      <c r="EN228" s="109"/>
      <c r="EO228" s="109"/>
      <c r="EP228"/>
      <c r="EQ228" s="8"/>
      <c r="ES228"/>
      <c r="ET228"/>
      <c r="EU228" s="8"/>
      <c r="EV228" s="79"/>
      <c r="EY228" s="62"/>
    </row>
    <row r="229" spans="1:155" ht="17" x14ac:dyDescent="0.2">
      <c r="B229" s="6">
        <v>6</v>
      </c>
      <c r="C229" s="6" t="s">
        <v>1508</v>
      </c>
      <c r="D229" s="33">
        <v>1</v>
      </c>
      <c r="G229" s="6">
        <v>48</v>
      </c>
      <c r="H229" s="6">
        <v>2</v>
      </c>
      <c r="I229" s="6">
        <v>18</v>
      </c>
      <c r="K229" s="6">
        <v>3500</v>
      </c>
      <c r="L229" s="6">
        <v>250</v>
      </c>
      <c r="M229" s="6">
        <v>550</v>
      </c>
      <c r="N229" s="6">
        <v>25</v>
      </c>
      <c r="P229" s="6">
        <v>200</v>
      </c>
      <c r="Q229" s="6">
        <v>40</v>
      </c>
      <c r="R229" s="6">
        <v>1027</v>
      </c>
      <c r="S229" s="6">
        <v>15</v>
      </c>
      <c r="T229" s="6">
        <v>12</v>
      </c>
      <c r="U229" s="6">
        <v>20</v>
      </c>
      <c r="X229" s="6">
        <v>3</v>
      </c>
      <c r="AA229" s="6">
        <v>4</v>
      </c>
      <c r="AB229" s="6">
        <v>1</v>
      </c>
      <c r="AC229" s="6">
        <v>4</v>
      </c>
      <c r="AE229" s="6">
        <v>3</v>
      </c>
      <c r="AH229" s="6">
        <v>1000</v>
      </c>
      <c r="AI229" s="6">
        <v>400</v>
      </c>
      <c r="AK229" s="6">
        <v>15</v>
      </c>
      <c r="AL229" s="6">
        <v>18</v>
      </c>
      <c r="AM229" s="6">
        <v>29</v>
      </c>
      <c r="AN229" s="6">
        <v>50</v>
      </c>
      <c r="AS229" s="6">
        <v>15</v>
      </c>
      <c r="AT229" s="6">
        <v>80</v>
      </c>
      <c r="AU229" s="6">
        <v>2</v>
      </c>
      <c r="AV229" s="6">
        <v>15</v>
      </c>
      <c r="AX229" s="6">
        <v>85</v>
      </c>
      <c r="BA229" s="6">
        <v>4</v>
      </c>
      <c r="BB229" s="6">
        <v>100</v>
      </c>
      <c r="BC229" s="6">
        <v>1</v>
      </c>
      <c r="BD229" s="6">
        <v>30</v>
      </c>
      <c r="BE229" s="6">
        <v>8</v>
      </c>
      <c r="BF229" s="6">
        <v>250</v>
      </c>
      <c r="BI229" s="6">
        <v>1.5</v>
      </c>
      <c r="BJ229" s="6">
        <v>26</v>
      </c>
      <c r="BK229" s="6">
        <v>3</v>
      </c>
      <c r="BV229" s="6">
        <v>50</v>
      </c>
      <c r="BW229" s="6">
        <v>5</v>
      </c>
      <c r="BZ229" s="6">
        <v>2.5</v>
      </c>
      <c r="CA229" s="6">
        <v>1150</v>
      </c>
      <c r="CB229" s="6">
        <v>0.5</v>
      </c>
      <c r="CC229" s="6">
        <v>70</v>
      </c>
      <c r="CH229" s="6">
        <v>1</v>
      </c>
      <c r="CI229" s="6">
        <v>40</v>
      </c>
      <c r="CJ229" s="6">
        <v>250</v>
      </c>
      <c r="CN229" s="6">
        <v>60</v>
      </c>
      <c r="CW229" s="6">
        <v>35</v>
      </c>
      <c r="CX229" s="6">
        <v>70</v>
      </c>
      <c r="DF229" s="109"/>
      <c r="DG229" s="102"/>
      <c r="DH229" s="102"/>
      <c r="DI229" s="102"/>
      <c r="DJ229" s="102"/>
      <c r="DK229" s="102"/>
      <c r="DL229" s="102"/>
      <c r="DM229" s="109"/>
      <c r="DN229" s="102"/>
      <c r="DO229" s="109"/>
      <c r="DP229" s="109"/>
      <c r="DQ229" s="109"/>
      <c r="DR229" s="109"/>
      <c r="DS229" s="109"/>
      <c r="DT229" s="109"/>
      <c r="DU229" s="109"/>
      <c r="DV229" s="109"/>
      <c r="DW229" s="110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11"/>
      <c r="EH229" s="109"/>
      <c r="EI229" s="109"/>
      <c r="EJ229" s="109"/>
      <c r="EK229" s="109"/>
      <c r="EL229" s="109"/>
      <c r="EM229" s="109"/>
      <c r="EN229" s="109"/>
      <c r="EO229" s="109"/>
      <c r="EP229"/>
      <c r="EQ229" s="8"/>
      <c r="ES229"/>
      <c r="ET229"/>
      <c r="EU229" s="8"/>
      <c r="EV229" s="79"/>
      <c r="EY229" s="62"/>
    </row>
    <row r="230" spans="1:155" ht="17" x14ac:dyDescent="0.2">
      <c r="B230" s="6">
        <v>7</v>
      </c>
      <c r="C230" s="6" t="s">
        <v>427</v>
      </c>
      <c r="D230" s="33">
        <v>1</v>
      </c>
      <c r="G230" s="6">
        <v>39</v>
      </c>
      <c r="H230" s="6">
        <v>2</v>
      </c>
      <c r="I230" s="6">
        <v>9</v>
      </c>
      <c r="K230" s="6">
        <v>3000</v>
      </c>
      <c r="L230" s="6">
        <v>100</v>
      </c>
      <c r="M230" s="6">
        <v>400</v>
      </c>
      <c r="N230" s="6">
        <v>5</v>
      </c>
      <c r="P230" s="6">
        <v>45</v>
      </c>
      <c r="Q230" s="6">
        <v>8</v>
      </c>
      <c r="R230" s="6">
        <v>400</v>
      </c>
      <c r="S230" s="6">
        <v>15</v>
      </c>
      <c r="T230" s="6">
        <v>9</v>
      </c>
      <c r="U230" s="6">
        <v>8</v>
      </c>
      <c r="X230" s="6">
        <v>3</v>
      </c>
      <c r="AA230" s="6">
        <v>2</v>
      </c>
      <c r="AB230" s="6">
        <v>4</v>
      </c>
      <c r="AC230" s="6">
        <v>2</v>
      </c>
      <c r="AF230" s="6">
        <v>1</v>
      </c>
      <c r="AI230" s="6">
        <v>300</v>
      </c>
      <c r="AV230" s="6">
        <v>15</v>
      </c>
      <c r="AX230" s="6">
        <v>95</v>
      </c>
      <c r="BA230" s="6">
        <v>2</v>
      </c>
      <c r="BB230" s="6">
        <v>30</v>
      </c>
      <c r="BE230" s="6">
        <v>5</v>
      </c>
      <c r="BF230" s="6">
        <v>150</v>
      </c>
      <c r="CB230" s="6">
        <v>0.25</v>
      </c>
      <c r="CC230" s="6">
        <v>50</v>
      </c>
      <c r="CH230" s="6">
        <v>2</v>
      </c>
      <c r="CI230" s="6">
        <v>35</v>
      </c>
      <c r="CJ230" s="6">
        <v>50</v>
      </c>
      <c r="CN230" s="6">
        <v>13</v>
      </c>
      <c r="CW230" s="6">
        <v>30</v>
      </c>
      <c r="CX230" s="6">
        <v>30</v>
      </c>
      <c r="DF230" s="109"/>
      <c r="DG230" s="102"/>
      <c r="DH230" s="102"/>
      <c r="DI230" s="102"/>
      <c r="DJ230" s="102"/>
      <c r="DK230" s="102"/>
      <c r="DL230" s="102"/>
      <c r="DM230" s="109"/>
      <c r="DN230" s="102"/>
      <c r="DO230" s="109"/>
      <c r="DP230" s="109"/>
      <c r="DQ230" s="109"/>
      <c r="DR230" s="109"/>
      <c r="DS230" s="109"/>
      <c r="DT230" s="109"/>
      <c r="DU230" s="109"/>
      <c r="DV230" s="109"/>
      <c r="DW230" s="110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11"/>
      <c r="EH230" s="109"/>
      <c r="EI230" s="109"/>
      <c r="EJ230" s="109"/>
      <c r="EK230" s="109"/>
      <c r="EL230" s="109"/>
      <c r="EM230" s="109"/>
      <c r="EN230" s="109"/>
      <c r="EO230" s="109"/>
      <c r="EP230"/>
      <c r="EQ230" s="8"/>
      <c r="ES230"/>
      <c r="ET230"/>
      <c r="EU230" s="8"/>
      <c r="EV230" s="79"/>
      <c r="EY230" s="62"/>
    </row>
    <row r="231" spans="1:155" ht="17" x14ac:dyDescent="0.2">
      <c r="B231" s="6">
        <v>8</v>
      </c>
      <c r="C231" s="6" t="s">
        <v>161</v>
      </c>
      <c r="D231" s="33">
        <v>1</v>
      </c>
      <c r="G231" s="6">
        <v>75</v>
      </c>
      <c r="H231" s="6">
        <v>4</v>
      </c>
      <c r="I231" s="6">
        <v>6</v>
      </c>
      <c r="K231" s="6">
        <v>5000</v>
      </c>
      <c r="L231" s="6">
        <v>200</v>
      </c>
      <c r="M231" s="6">
        <v>700</v>
      </c>
      <c r="N231" s="6">
        <v>80</v>
      </c>
      <c r="P231" s="6">
        <v>60</v>
      </c>
      <c r="Q231" s="6">
        <v>12</v>
      </c>
      <c r="R231" s="6">
        <v>850</v>
      </c>
      <c r="S231" s="6">
        <v>20</v>
      </c>
      <c r="T231" s="6">
        <v>30</v>
      </c>
      <c r="U231" s="6">
        <v>20</v>
      </c>
      <c r="X231" s="6">
        <v>3</v>
      </c>
      <c r="AA231" s="6">
        <v>4</v>
      </c>
      <c r="AB231" s="6">
        <v>4</v>
      </c>
      <c r="AC231" s="6">
        <v>5</v>
      </c>
      <c r="AD231" s="6">
        <v>2</v>
      </c>
      <c r="AE231" s="6">
        <v>2</v>
      </c>
      <c r="AF231" s="6">
        <v>1</v>
      </c>
      <c r="AH231" s="6">
        <v>900</v>
      </c>
      <c r="AI231" s="6">
        <v>150</v>
      </c>
      <c r="AK231" s="6">
        <v>40</v>
      </c>
      <c r="AL231" s="6">
        <v>47</v>
      </c>
      <c r="AN231" s="6">
        <v>47</v>
      </c>
      <c r="AQ231" s="6">
        <v>2</v>
      </c>
      <c r="AS231" s="6">
        <v>40</v>
      </c>
      <c r="AT231" s="6">
        <v>240</v>
      </c>
      <c r="AU231" s="6">
        <v>1</v>
      </c>
      <c r="AV231" s="6">
        <v>20</v>
      </c>
      <c r="AX231" s="6">
        <v>100</v>
      </c>
      <c r="BC231" s="6">
        <v>6</v>
      </c>
      <c r="BD231" s="6">
        <v>245</v>
      </c>
      <c r="BE231" s="6">
        <v>11</v>
      </c>
      <c r="BF231" s="6">
        <v>550</v>
      </c>
      <c r="BI231" s="6">
        <v>2</v>
      </c>
      <c r="BJ231" s="6">
        <v>30</v>
      </c>
      <c r="CB231" s="6">
        <v>0.5</v>
      </c>
      <c r="CC231" s="6">
        <v>60</v>
      </c>
      <c r="CH231" s="6">
        <v>1</v>
      </c>
      <c r="CI231" s="6">
        <v>30</v>
      </c>
      <c r="CJ231" s="6">
        <v>150</v>
      </c>
      <c r="CN231" s="6">
        <v>40</v>
      </c>
      <c r="CW231" s="6">
        <v>25</v>
      </c>
      <c r="CX231" s="6">
        <v>20</v>
      </c>
      <c r="DF231" s="109"/>
      <c r="DG231" s="102"/>
      <c r="DH231" s="102"/>
      <c r="DI231" s="102"/>
      <c r="DJ231" s="102"/>
      <c r="DK231" s="102"/>
      <c r="DL231" s="102"/>
      <c r="DM231" s="109"/>
      <c r="DN231" s="102"/>
      <c r="DO231" s="109"/>
      <c r="DP231" s="109"/>
      <c r="DQ231" s="109"/>
      <c r="DR231" s="109"/>
      <c r="DS231" s="109"/>
      <c r="DT231" s="109"/>
      <c r="DU231" s="109"/>
      <c r="DV231" s="109"/>
      <c r="DW231" s="110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11"/>
      <c r="EH231" s="109"/>
      <c r="EI231" s="109"/>
      <c r="EJ231" s="109"/>
      <c r="EK231" s="109"/>
      <c r="EL231" s="109"/>
      <c r="EM231" s="109"/>
      <c r="EN231" s="109"/>
      <c r="EO231" s="109"/>
      <c r="EP231"/>
      <c r="EQ231" s="8"/>
      <c r="ES231"/>
      <c r="ET231"/>
      <c r="EU231" s="8"/>
      <c r="EV231" s="79"/>
      <c r="EY231" s="62"/>
    </row>
    <row r="232" spans="1:155" ht="17" x14ac:dyDescent="0.2">
      <c r="B232" s="6">
        <v>9</v>
      </c>
      <c r="C232" s="6" t="s">
        <v>1509</v>
      </c>
      <c r="F232" s="33">
        <v>1</v>
      </c>
      <c r="G232" s="6">
        <v>100</v>
      </c>
      <c r="H232" s="6">
        <v>4</v>
      </c>
      <c r="I232" s="6">
        <v>6</v>
      </c>
      <c r="K232" s="6">
        <v>4500</v>
      </c>
      <c r="L232" s="6">
        <v>70</v>
      </c>
      <c r="M232" s="6">
        <v>450</v>
      </c>
      <c r="N232" s="6">
        <v>20</v>
      </c>
      <c r="P232" s="6">
        <v>20</v>
      </c>
      <c r="Q232" s="6">
        <v>3</v>
      </c>
      <c r="R232" s="6">
        <v>800</v>
      </c>
      <c r="S232" s="6">
        <v>18</v>
      </c>
      <c r="T232" s="6">
        <v>19</v>
      </c>
      <c r="U232" s="6">
        <v>18</v>
      </c>
      <c r="X232" s="6">
        <v>3</v>
      </c>
      <c r="AA232" s="6">
        <v>10</v>
      </c>
      <c r="AB232" s="6">
        <v>3</v>
      </c>
      <c r="AC232" s="6">
        <v>12</v>
      </c>
      <c r="AE232" s="6">
        <v>2</v>
      </c>
      <c r="AF232" s="6">
        <v>1</v>
      </c>
      <c r="AH232" s="6">
        <v>4450</v>
      </c>
      <c r="AI232" s="6">
        <v>300</v>
      </c>
      <c r="AU232" s="6">
        <v>10</v>
      </c>
      <c r="AV232" s="6">
        <v>25</v>
      </c>
      <c r="AW232" s="6">
        <v>11</v>
      </c>
      <c r="AX232" s="6">
        <v>190</v>
      </c>
      <c r="BC232" s="6">
        <v>11</v>
      </c>
      <c r="BD232" s="6">
        <v>255</v>
      </c>
      <c r="BE232" s="6">
        <v>5</v>
      </c>
      <c r="BF232" s="6">
        <v>260</v>
      </c>
      <c r="BI232" s="6">
        <v>2</v>
      </c>
      <c r="BJ232" s="6">
        <v>18</v>
      </c>
      <c r="BL232" s="6">
        <v>2</v>
      </c>
      <c r="BV232" s="6">
        <v>70</v>
      </c>
      <c r="CB232" s="6">
        <v>1.5</v>
      </c>
      <c r="CC232" s="6">
        <v>200</v>
      </c>
      <c r="CH232" s="6">
        <v>1</v>
      </c>
      <c r="CI232" s="6">
        <v>20</v>
      </c>
      <c r="CJ232" s="6">
        <v>25</v>
      </c>
      <c r="CN232" s="6">
        <v>5</v>
      </c>
      <c r="CW232" s="6">
        <v>67</v>
      </c>
      <c r="CX232" s="6">
        <v>80</v>
      </c>
      <c r="DF232" s="109"/>
      <c r="DG232" s="102"/>
      <c r="DH232" s="102"/>
      <c r="DI232" s="102"/>
      <c r="DJ232" s="102"/>
      <c r="DK232" s="102"/>
      <c r="DL232" s="102"/>
      <c r="DM232" s="109"/>
      <c r="DN232" s="102"/>
      <c r="DO232" s="109"/>
      <c r="DP232" s="109"/>
      <c r="DQ232" s="109"/>
      <c r="DR232" s="109"/>
      <c r="DS232" s="109"/>
      <c r="DT232" s="109"/>
      <c r="DU232" s="109"/>
      <c r="DV232" s="109"/>
      <c r="DW232" s="110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11"/>
      <c r="EH232" s="109"/>
      <c r="EI232" s="109"/>
      <c r="EJ232" s="109"/>
      <c r="EK232" s="109"/>
      <c r="EL232" s="109"/>
      <c r="EM232" s="109"/>
      <c r="EN232" s="109"/>
      <c r="EO232" s="109"/>
      <c r="EP232"/>
      <c r="EQ232" s="8"/>
      <c r="ES232"/>
      <c r="ET232"/>
      <c r="EU232" s="8"/>
      <c r="EV232" s="79"/>
      <c r="EY232" s="62"/>
    </row>
    <row r="233" spans="1:155" s="38" customFormat="1" ht="17" x14ac:dyDescent="0.2">
      <c r="B233" s="38">
        <v>10</v>
      </c>
      <c r="C233" s="38" t="s">
        <v>1510</v>
      </c>
      <c r="D233" s="63">
        <v>1</v>
      </c>
      <c r="E233" s="63"/>
      <c r="F233" s="63"/>
      <c r="G233" s="38">
        <v>95</v>
      </c>
      <c r="H233" s="38">
        <v>5</v>
      </c>
      <c r="I233" s="38">
        <v>8</v>
      </c>
      <c r="K233" s="38">
        <v>5000</v>
      </c>
      <c r="L233" s="38">
        <v>200</v>
      </c>
      <c r="M233" s="38">
        <v>350</v>
      </c>
      <c r="N233" s="38">
        <v>25</v>
      </c>
      <c r="P233" s="38">
        <v>150</v>
      </c>
      <c r="Q233" s="38">
        <v>30</v>
      </c>
      <c r="R233" s="38">
        <v>900</v>
      </c>
      <c r="S233" s="38">
        <v>25</v>
      </c>
      <c r="T233" s="38">
        <v>25</v>
      </c>
      <c r="U233" s="38">
        <v>20</v>
      </c>
      <c r="X233" s="38">
        <v>3</v>
      </c>
      <c r="AA233" s="38">
        <v>6</v>
      </c>
      <c r="AB233" s="38">
        <v>1</v>
      </c>
      <c r="AC233" s="38">
        <v>18</v>
      </c>
      <c r="AE233" s="38">
        <v>11</v>
      </c>
      <c r="AF233" s="38">
        <v>2</v>
      </c>
      <c r="AH233" s="38">
        <v>4000</v>
      </c>
      <c r="AI233" s="38">
        <v>550</v>
      </c>
      <c r="AK233" s="38">
        <v>2</v>
      </c>
      <c r="AS233" s="38">
        <v>2</v>
      </c>
      <c r="AT233" s="38">
        <v>10</v>
      </c>
      <c r="AU233" s="38">
        <v>2</v>
      </c>
      <c r="AV233" s="38">
        <v>30</v>
      </c>
      <c r="AX233" s="38">
        <v>185</v>
      </c>
      <c r="BA233" s="38">
        <v>1</v>
      </c>
      <c r="BB233" s="38">
        <v>0</v>
      </c>
      <c r="BC233" s="38">
        <v>12</v>
      </c>
      <c r="BD233" s="38">
        <v>100</v>
      </c>
      <c r="BE233" s="38">
        <v>13</v>
      </c>
      <c r="BF233" s="38">
        <v>400</v>
      </c>
      <c r="BI233" s="38">
        <v>2</v>
      </c>
      <c r="BJ233" s="38">
        <v>11</v>
      </c>
      <c r="CB233" s="38">
        <v>1.5</v>
      </c>
      <c r="CC233" s="38">
        <v>200</v>
      </c>
      <c r="CH233" s="38">
        <v>1</v>
      </c>
      <c r="CI233" s="38">
        <v>40</v>
      </c>
      <c r="CJ233" s="38">
        <v>300</v>
      </c>
      <c r="CN233" s="38">
        <v>50</v>
      </c>
      <c r="CW233" s="38">
        <v>35</v>
      </c>
      <c r="CX233" s="38">
        <v>30</v>
      </c>
      <c r="CY233" s="101"/>
      <c r="CZ233" s="101"/>
      <c r="DA233" s="101"/>
      <c r="DB233" s="101"/>
      <c r="DC233" s="101"/>
      <c r="DD233" s="102"/>
      <c r="DE233" s="102"/>
      <c r="DF233" s="109"/>
      <c r="DG233" s="102"/>
      <c r="DH233" s="102"/>
      <c r="DI233" s="102"/>
      <c r="DJ233" s="102"/>
      <c r="DK233" s="102"/>
      <c r="DL233" s="102"/>
      <c r="DM233" s="109"/>
      <c r="DN233" s="102"/>
      <c r="DO233" s="109"/>
      <c r="DP233" s="109"/>
      <c r="DQ233" s="109"/>
      <c r="DR233" s="109"/>
      <c r="DS233" s="109"/>
      <c r="DT233" s="109"/>
      <c r="DU233" s="109"/>
      <c r="DV233" s="109"/>
      <c r="DW233" s="110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11"/>
      <c r="EH233" s="109"/>
      <c r="EI233" s="109"/>
      <c r="EJ233" s="109"/>
      <c r="EK233" s="109"/>
      <c r="EL233" s="109"/>
      <c r="EM233" s="109"/>
      <c r="EN233" s="109"/>
      <c r="EO233" s="109"/>
      <c r="EP233" s="74"/>
      <c r="EQ233" s="75"/>
      <c r="ES233" s="74"/>
      <c r="ET233" s="74"/>
      <c r="EU233" s="75"/>
      <c r="EV233" s="79"/>
      <c r="EW233" s="78"/>
      <c r="EY233" s="62"/>
    </row>
    <row r="234" spans="1:155" ht="17" x14ac:dyDescent="0.2">
      <c r="A234" s="6">
        <v>24</v>
      </c>
      <c r="B234" s="6">
        <v>1</v>
      </c>
      <c r="C234" s="6" t="s">
        <v>97</v>
      </c>
      <c r="D234" s="33">
        <v>1</v>
      </c>
      <c r="G234" s="6">
        <v>78</v>
      </c>
      <c r="H234" s="6">
        <v>25</v>
      </c>
      <c r="I234" s="6">
        <v>25</v>
      </c>
      <c r="K234" s="6">
        <v>6000</v>
      </c>
      <c r="L234" s="6">
        <v>250</v>
      </c>
      <c r="M234" s="6">
        <v>80</v>
      </c>
      <c r="N234" s="6">
        <v>25</v>
      </c>
      <c r="O234" s="6">
        <v>20</v>
      </c>
      <c r="R234" s="6">
        <v>800</v>
      </c>
      <c r="S234" s="6">
        <v>14</v>
      </c>
      <c r="T234" s="6">
        <v>25</v>
      </c>
      <c r="U234" s="6">
        <v>25</v>
      </c>
      <c r="W234" s="6">
        <v>4</v>
      </c>
      <c r="X234" s="6">
        <v>4</v>
      </c>
      <c r="AA234" s="6">
        <v>10</v>
      </c>
      <c r="AB234" s="6">
        <v>10</v>
      </c>
      <c r="AC234" s="6">
        <v>8</v>
      </c>
      <c r="AH234" s="6">
        <v>3000</v>
      </c>
      <c r="AI234" s="6">
        <v>250</v>
      </c>
      <c r="AK234" s="6">
        <v>27</v>
      </c>
      <c r="AM234" s="6">
        <v>40</v>
      </c>
      <c r="AN234" s="6">
        <v>9</v>
      </c>
      <c r="AQ234" s="6">
        <v>3</v>
      </c>
      <c r="AS234" s="6">
        <v>27</v>
      </c>
      <c r="AT234" s="6">
        <v>118</v>
      </c>
      <c r="AU234" s="6">
        <v>5</v>
      </c>
      <c r="AV234" s="6">
        <v>20</v>
      </c>
      <c r="AW234" s="6">
        <v>3</v>
      </c>
      <c r="AX234" s="6">
        <v>120</v>
      </c>
      <c r="AY234" s="6">
        <v>4</v>
      </c>
      <c r="AZ234" s="6">
        <v>85</v>
      </c>
      <c r="BC234" s="6">
        <v>5</v>
      </c>
      <c r="BD234" s="6">
        <v>250</v>
      </c>
      <c r="BE234" s="6">
        <v>6</v>
      </c>
      <c r="BF234" s="6">
        <v>150</v>
      </c>
      <c r="BI234" s="6">
        <v>5</v>
      </c>
      <c r="BJ234" s="6">
        <v>60</v>
      </c>
      <c r="BL234" s="6">
        <v>7</v>
      </c>
      <c r="CB234" s="6">
        <v>0.75</v>
      </c>
      <c r="CC234" s="6">
        <v>100</v>
      </c>
      <c r="CH234" s="6">
        <v>3</v>
      </c>
      <c r="CI234" s="6">
        <v>100</v>
      </c>
      <c r="CJ234" s="6">
        <v>300</v>
      </c>
      <c r="CN234" s="6">
        <v>70</v>
      </c>
      <c r="CW234" s="6">
        <v>75</v>
      </c>
      <c r="CX234" s="6">
        <v>75</v>
      </c>
      <c r="DF234" s="109"/>
      <c r="DG234" s="102"/>
      <c r="DH234" s="102"/>
      <c r="DI234" s="102"/>
      <c r="DJ234" s="102"/>
      <c r="DK234" s="102"/>
      <c r="DL234" s="102"/>
      <c r="DM234" s="109"/>
      <c r="DN234" s="102"/>
      <c r="DO234" s="109"/>
      <c r="DP234" s="109"/>
      <c r="DQ234" s="109"/>
      <c r="DR234" s="109"/>
      <c r="DS234" s="109"/>
      <c r="DT234" s="109"/>
      <c r="DU234" s="109"/>
      <c r="DV234" s="109"/>
      <c r="DW234" s="110"/>
      <c r="DX234" s="109"/>
      <c r="DY234" s="109"/>
      <c r="DZ234" s="109"/>
      <c r="EA234" s="109"/>
      <c r="EB234" s="109"/>
      <c r="EC234" s="109"/>
      <c r="ED234" s="109"/>
      <c r="EE234" s="109"/>
      <c r="EF234" s="109"/>
      <c r="EG234" s="111"/>
      <c r="EH234" s="109"/>
      <c r="EI234" s="109"/>
      <c r="EJ234" s="109"/>
      <c r="EK234" s="109"/>
      <c r="EL234" s="109"/>
      <c r="EM234" s="109"/>
      <c r="EN234" s="109"/>
      <c r="EO234" s="109"/>
      <c r="EP234"/>
      <c r="EQ234" s="8"/>
      <c r="ES234"/>
      <c r="ET234"/>
      <c r="EU234" s="8"/>
      <c r="EV234" s="79"/>
      <c r="EY234" s="62"/>
    </row>
    <row r="235" spans="1:155" ht="17" x14ac:dyDescent="0.2">
      <c r="B235" s="6">
        <v>2</v>
      </c>
      <c r="C235" s="6" t="s">
        <v>1511</v>
      </c>
      <c r="D235" s="33">
        <v>1</v>
      </c>
      <c r="G235" s="6">
        <v>20</v>
      </c>
      <c r="K235" s="6">
        <v>1200</v>
      </c>
      <c r="L235" s="6">
        <v>75</v>
      </c>
      <c r="M235" s="6">
        <v>30</v>
      </c>
      <c r="N235" s="6">
        <v>5</v>
      </c>
      <c r="R235" s="6">
        <v>200</v>
      </c>
      <c r="S235" s="6">
        <v>8</v>
      </c>
      <c r="T235" s="6">
        <v>8</v>
      </c>
      <c r="U235" s="6">
        <v>10</v>
      </c>
      <c r="X235" s="6">
        <v>2</v>
      </c>
      <c r="AA235" s="6">
        <v>1</v>
      </c>
      <c r="AB235" s="6">
        <v>1</v>
      </c>
      <c r="AC235" s="6">
        <v>1</v>
      </c>
      <c r="AF235" s="6">
        <v>1</v>
      </c>
      <c r="AI235" s="6">
        <v>150</v>
      </c>
      <c r="AV235" s="6">
        <v>20</v>
      </c>
      <c r="AX235" s="6">
        <v>140</v>
      </c>
      <c r="BC235" s="6">
        <v>1</v>
      </c>
      <c r="BD235" s="6">
        <v>25</v>
      </c>
      <c r="BE235" s="6">
        <v>1.5</v>
      </c>
      <c r="BF235" s="6">
        <v>40</v>
      </c>
      <c r="BI235" s="6">
        <v>1.5</v>
      </c>
      <c r="BJ235" s="6">
        <v>11</v>
      </c>
      <c r="CB235" s="6">
        <v>0.25</v>
      </c>
      <c r="CC235" s="6">
        <v>40</v>
      </c>
      <c r="CH235" s="6">
        <v>1</v>
      </c>
      <c r="CI235" s="6">
        <v>20</v>
      </c>
      <c r="CJ235" s="6">
        <v>30</v>
      </c>
      <c r="CN235" s="6">
        <v>70</v>
      </c>
      <c r="DF235" s="109"/>
      <c r="DG235" s="102"/>
      <c r="DH235" s="102"/>
      <c r="DI235" s="102"/>
      <c r="DJ235" s="102"/>
      <c r="DK235" s="102"/>
      <c r="DL235" s="102"/>
      <c r="DM235" s="109"/>
      <c r="DN235" s="102"/>
      <c r="DO235" s="109"/>
      <c r="DP235" s="109"/>
      <c r="DQ235" s="109"/>
      <c r="DR235" s="109"/>
      <c r="DS235" s="109"/>
      <c r="DT235" s="109"/>
      <c r="DU235" s="109"/>
      <c r="DV235" s="109"/>
      <c r="DW235" s="110"/>
      <c r="DX235" s="109"/>
      <c r="DY235" s="109"/>
      <c r="DZ235" s="109"/>
      <c r="EA235" s="109"/>
      <c r="EB235" s="109"/>
      <c r="EC235" s="109"/>
      <c r="ED235" s="109"/>
      <c r="EE235" s="109"/>
      <c r="EF235" s="109"/>
      <c r="EG235" s="111"/>
      <c r="EH235" s="109"/>
      <c r="EI235" s="109"/>
      <c r="EJ235" s="109"/>
      <c r="EK235" s="109"/>
      <c r="EL235" s="109"/>
      <c r="EM235" s="109"/>
      <c r="EN235" s="109"/>
      <c r="EO235" s="109"/>
      <c r="EP235"/>
      <c r="EQ235" s="8"/>
      <c r="ES235"/>
      <c r="ET235"/>
      <c r="EU235" s="8"/>
      <c r="EV235" s="79"/>
      <c r="EY235" s="62"/>
    </row>
    <row r="236" spans="1:155" s="38" customFormat="1" ht="17" x14ac:dyDescent="0.2">
      <c r="B236" s="38">
        <v>3</v>
      </c>
      <c r="C236" s="38" t="s">
        <v>752</v>
      </c>
      <c r="D236" s="63">
        <v>1</v>
      </c>
      <c r="E236" s="63"/>
      <c r="F236" s="63"/>
      <c r="G236" s="38">
        <v>95</v>
      </c>
      <c r="H236" s="38">
        <v>3</v>
      </c>
      <c r="I236" s="38">
        <v>24</v>
      </c>
      <c r="K236" s="38">
        <v>6000</v>
      </c>
      <c r="L236" s="38">
        <v>300</v>
      </c>
      <c r="M236" s="38">
        <v>70</v>
      </c>
      <c r="N236" s="38">
        <v>10</v>
      </c>
      <c r="O236" s="38">
        <v>8</v>
      </c>
      <c r="P236" s="38">
        <v>250</v>
      </c>
      <c r="Q236" s="38">
        <v>60</v>
      </c>
      <c r="R236" s="38">
        <v>1200</v>
      </c>
      <c r="S236" s="38">
        <v>30</v>
      </c>
      <c r="T236" s="38">
        <v>40</v>
      </c>
      <c r="U236" s="38">
        <v>30</v>
      </c>
      <c r="X236" s="38">
        <v>3</v>
      </c>
      <c r="AA236" s="38">
        <v>7</v>
      </c>
      <c r="AB236" s="38">
        <v>4</v>
      </c>
      <c r="AC236" s="38">
        <v>6</v>
      </c>
      <c r="AF236" s="38">
        <v>1</v>
      </c>
      <c r="AI236" s="38">
        <v>1000</v>
      </c>
      <c r="AK236" s="38">
        <v>26</v>
      </c>
      <c r="AL236" s="38">
        <v>21</v>
      </c>
      <c r="AN236" s="38">
        <v>60</v>
      </c>
      <c r="AQ236" s="38">
        <v>5</v>
      </c>
      <c r="AS236" s="38">
        <v>28</v>
      </c>
      <c r="AT236" s="38">
        <v>150</v>
      </c>
      <c r="AU236" s="38">
        <v>4</v>
      </c>
      <c r="AV236" s="38">
        <v>60</v>
      </c>
      <c r="AW236" s="38">
        <v>5</v>
      </c>
      <c r="AX236" s="38">
        <v>300</v>
      </c>
      <c r="AY236" s="38">
        <v>4</v>
      </c>
      <c r="AZ236" s="38">
        <v>150</v>
      </c>
      <c r="BC236" s="38">
        <v>3</v>
      </c>
      <c r="BD236" s="38">
        <v>75</v>
      </c>
      <c r="BE236" s="38">
        <v>3</v>
      </c>
      <c r="BF236" s="38">
        <v>35</v>
      </c>
      <c r="BI236" s="38">
        <v>4</v>
      </c>
      <c r="BJ236" s="38">
        <v>90</v>
      </c>
      <c r="CB236" s="38">
        <v>0.5</v>
      </c>
      <c r="CC236" s="38">
        <v>50</v>
      </c>
      <c r="CH236" s="38">
        <v>3</v>
      </c>
      <c r="CI236" s="38">
        <v>70</v>
      </c>
      <c r="CJ236" s="38">
        <v>100</v>
      </c>
      <c r="CN236" s="38">
        <v>25</v>
      </c>
      <c r="CW236" s="38">
        <v>50</v>
      </c>
      <c r="CX236" s="38">
        <v>50</v>
      </c>
      <c r="CY236" s="101"/>
      <c r="CZ236" s="101"/>
      <c r="DA236" s="101"/>
      <c r="DB236" s="101"/>
      <c r="DC236" s="101"/>
      <c r="DD236" s="102"/>
      <c r="DE236" s="102"/>
      <c r="DF236" s="109"/>
      <c r="DG236" s="102"/>
      <c r="DH236" s="102"/>
      <c r="DI236" s="102"/>
      <c r="DJ236" s="102"/>
      <c r="DK236" s="102"/>
      <c r="DL236" s="102"/>
      <c r="DM236" s="109"/>
      <c r="DN236" s="102"/>
      <c r="DO236" s="109"/>
      <c r="DP236" s="109"/>
      <c r="DQ236" s="109"/>
      <c r="DR236" s="109"/>
      <c r="DS236" s="109"/>
      <c r="DT236" s="109"/>
      <c r="DU236" s="109"/>
      <c r="DV236" s="109"/>
      <c r="DW236" s="110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11"/>
      <c r="EH236" s="109"/>
      <c r="EI236" s="109"/>
      <c r="EJ236" s="109"/>
      <c r="EK236" s="109"/>
      <c r="EL236" s="109"/>
      <c r="EM236" s="109"/>
      <c r="EN236" s="109"/>
      <c r="EO236" s="109"/>
      <c r="EP236" s="74"/>
      <c r="EQ236" s="75"/>
      <c r="ES236" s="74"/>
      <c r="ET236" s="74"/>
      <c r="EU236" s="75"/>
      <c r="EV236" s="79"/>
      <c r="EW236" s="78"/>
      <c r="EY236" s="62"/>
    </row>
    <row r="237" spans="1:155" ht="17" x14ac:dyDescent="0.2">
      <c r="A237" s="6">
        <v>25</v>
      </c>
      <c r="B237" s="6">
        <v>1</v>
      </c>
      <c r="C237" s="6" t="s">
        <v>1512</v>
      </c>
      <c r="D237" s="33">
        <v>1</v>
      </c>
      <c r="G237" s="6">
        <v>10</v>
      </c>
      <c r="K237" s="6">
        <v>1500</v>
      </c>
      <c r="L237" s="6">
        <v>10</v>
      </c>
      <c r="M237" s="6">
        <v>125</v>
      </c>
      <c r="N237" s="6">
        <v>3</v>
      </c>
      <c r="P237" s="6">
        <v>25</v>
      </c>
      <c r="Q237" s="6">
        <v>4</v>
      </c>
      <c r="R237" s="6">
        <v>100</v>
      </c>
      <c r="S237" s="6">
        <v>3</v>
      </c>
      <c r="T237" s="6">
        <v>4</v>
      </c>
      <c r="U237" s="6">
        <v>3</v>
      </c>
      <c r="X237" s="6">
        <v>1</v>
      </c>
      <c r="AA237" s="6">
        <v>1</v>
      </c>
      <c r="AC237" s="6">
        <v>1</v>
      </c>
      <c r="AI237" s="6">
        <v>100</v>
      </c>
      <c r="AU237" s="6">
        <v>1</v>
      </c>
      <c r="AV237" s="6">
        <v>9</v>
      </c>
      <c r="AX237" s="6">
        <v>40</v>
      </c>
      <c r="BC237" s="6">
        <v>1</v>
      </c>
      <c r="BD237" s="6">
        <v>30</v>
      </c>
      <c r="CB237" s="6">
        <v>0.25</v>
      </c>
      <c r="CC237" s="6">
        <v>25</v>
      </c>
      <c r="CH237" s="6">
        <v>1</v>
      </c>
      <c r="CI237" s="6">
        <v>3</v>
      </c>
      <c r="CJ237" s="6">
        <v>25</v>
      </c>
      <c r="CN237" s="6">
        <v>8</v>
      </c>
      <c r="DF237" s="109"/>
      <c r="DG237" s="102"/>
      <c r="DH237" s="102"/>
      <c r="DI237" s="102"/>
      <c r="DJ237" s="102"/>
      <c r="DK237" s="102"/>
      <c r="DL237" s="102"/>
      <c r="DM237" s="109"/>
      <c r="DN237" s="102"/>
      <c r="DO237" s="109"/>
      <c r="DP237" s="109"/>
      <c r="DQ237" s="109"/>
      <c r="DR237" s="109"/>
      <c r="DS237" s="109"/>
      <c r="DT237" s="109"/>
      <c r="DU237" s="109"/>
      <c r="DV237" s="109"/>
      <c r="DW237" s="110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11"/>
      <c r="EH237" s="109"/>
      <c r="EI237" s="109"/>
      <c r="EJ237" s="109"/>
      <c r="EK237" s="109"/>
      <c r="EL237" s="109"/>
      <c r="EM237" s="109"/>
      <c r="EN237" s="109"/>
      <c r="EO237" s="109"/>
      <c r="EP237"/>
      <c r="EQ237" s="8"/>
      <c r="ES237"/>
      <c r="ET237"/>
      <c r="EU237" s="8"/>
      <c r="EV237" s="79"/>
      <c r="EY237" s="62"/>
    </row>
    <row r="238" spans="1:155" ht="17" x14ac:dyDescent="0.2">
      <c r="B238" s="6">
        <v>2</v>
      </c>
      <c r="C238" s="6" t="s">
        <v>1041</v>
      </c>
      <c r="D238" s="33">
        <v>1</v>
      </c>
      <c r="G238" s="6">
        <v>5</v>
      </c>
      <c r="K238" s="6">
        <v>1000</v>
      </c>
      <c r="L238" s="6">
        <v>20</v>
      </c>
      <c r="M238" s="6">
        <v>50</v>
      </c>
      <c r="N238" s="6">
        <v>5</v>
      </c>
      <c r="R238" s="6">
        <v>75</v>
      </c>
      <c r="S238" s="6">
        <v>1</v>
      </c>
      <c r="T238" s="6">
        <v>2</v>
      </c>
      <c r="U238" s="6">
        <v>2</v>
      </c>
      <c r="AA238" s="6">
        <v>1</v>
      </c>
      <c r="AC238" s="6">
        <v>1</v>
      </c>
      <c r="AI238" s="6">
        <v>75</v>
      </c>
      <c r="AU238" s="6">
        <v>1</v>
      </c>
      <c r="AV238" s="6">
        <v>12</v>
      </c>
      <c r="AX238" s="6">
        <v>80</v>
      </c>
      <c r="BC238" s="6">
        <v>1</v>
      </c>
      <c r="BD238" s="6">
        <v>20</v>
      </c>
      <c r="CB238" s="6">
        <v>0.5</v>
      </c>
      <c r="CC238" s="6">
        <v>35</v>
      </c>
      <c r="CH238" s="6">
        <v>0.5</v>
      </c>
      <c r="CI238" s="6">
        <v>2</v>
      </c>
      <c r="CJ238" s="6">
        <v>20</v>
      </c>
      <c r="CN238" s="6">
        <v>5</v>
      </c>
      <c r="DF238" s="109"/>
      <c r="DG238" s="102"/>
      <c r="DH238" s="102"/>
      <c r="DI238" s="102"/>
      <c r="DJ238" s="102"/>
      <c r="DK238" s="102"/>
      <c r="DL238" s="102"/>
      <c r="DM238" s="109"/>
      <c r="DN238" s="102"/>
      <c r="DO238" s="109"/>
      <c r="DP238" s="109"/>
      <c r="DQ238" s="109"/>
      <c r="DR238" s="109"/>
      <c r="DS238" s="109"/>
      <c r="DT238" s="109"/>
      <c r="DU238" s="109"/>
      <c r="DV238" s="109"/>
      <c r="DW238" s="110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11"/>
      <c r="EH238" s="109"/>
      <c r="EI238" s="109"/>
      <c r="EJ238" s="109"/>
      <c r="EK238" s="109"/>
      <c r="EL238" s="109"/>
      <c r="EM238" s="109"/>
      <c r="EN238" s="109"/>
      <c r="EO238" s="109"/>
      <c r="EP238"/>
      <c r="EQ238" s="8"/>
      <c r="ES238"/>
      <c r="ET238"/>
      <c r="EU238" s="8"/>
      <c r="EV238" s="79"/>
      <c r="EY238" s="62"/>
    </row>
    <row r="239" spans="1:155" ht="17" x14ac:dyDescent="0.2">
      <c r="B239" s="6">
        <v>3</v>
      </c>
      <c r="C239" s="6" t="s">
        <v>192</v>
      </c>
      <c r="D239" s="33">
        <v>1</v>
      </c>
      <c r="G239" s="6">
        <v>10</v>
      </c>
      <c r="K239" s="6">
        <v>2000</v>
      </c>
      <c r="L239" s="6">
        <v>20</v>
      </c>
      <c r="R239" s="6">
        <v>100</v>
      </c>
      <c r="T239" s="6">
        <v>9</v>
      </c>
      <c r="X239" s="6">
        <v>2</v>
      </c>
      <c r="AA239" s="6">
        <v>1</v>
      </c>
      <c r="AC239" s="6">
        <v>1</v>
      </c>
      <c r="AI239" s="6">
        <v>75</v>
      </c>
      <c r="AV239" s="6">
        <v>13</v>
      </c>
      <c r="AX239" s="6">
        <v>75</v>
      </c>
      <c r="CB239" s="6">
        <v>0.25</v>
      </c>
      <c r="CC239" s="6">
        <v>25</v>
      </c>
      <c r="CH239" s="6">
        <v>0.5</v>
      </c>
      <c r="CI239" s="6">
        <v>25</v>
      </c>
      <c r="CJ239" s="6">
        <v>25</v>
      </c>
      <c r="CN239" s="6">
        <v>8</v>
      </c>
      <c r="DF239" s="109"/>
      <c r="DG239" s="102"/>
      <c r="DH239" s="102"/>
      <c r="DI239" s="102"/>
      <c r="DJ239" s="102"/>
      <c r="DK239" s="102"/>
      <c r="DL239" s="102"/>
      <c r="DM239" s="109"/>
      <c r="DN239" s="102"/>
      <c r="DO239" s="109"/>
      <c r="DP239" s="109"/>
      <c r="DQ239" s="109"/>
      <c r="DR239" s="109"/>
      <c r="DS239" s="109"/>
      <c r="DT239" s="109"/>
      <c r="DU239" s="109"/>
      <c r="DV239" s="109"/>
      <c r="DW239" s="110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11"/>
      <c r="EH239" s="109"/>
      <c r="EI239" s="109"/>
      <c r="EJ239" s="109"/>
      <c r="EK239" s="109"/>
      <c r="EL239" s="109"/>
      <c r="EM239" s="109"/>
      <c r="EN239" s="109"/>
      <c r="EO239" s="109"/>
      <c r="EP239"/>
      <c r="EQ239" s="8"/>
      <c r="ES239"/>
      <c r="ET239"/>
      <c r="EU239" s="8"/>
      <c r="EV239" s="79"/>
      <c r="EY239" s="62"/>
    </row>
    <row r="240" spans="1:155" ht="17" x14ac:dyDescent="0.2">
      <c r="B240" s="6">
        <v>4</v>
      </c>
      <c r="C240" s="6" t="s">
        <v>1109</v>
      </c>
      <c r="D240" s="33">
        <v>1</v>
      </c>
      <c r="G240" s="6">
        <v>71</v>
      </c>
      <c r="H240" s="6">
        <v>8</v>
      </c>
      <c r="I240" s="6">
        <v>15</v>
      </c>
      <c r="K240" s="6">
        <v>3400</v>
      </c>
      <c r="L240" s="6">
        <v>100</v>
      </c>
      <c r="M240" s="6">
        <v>450</v>
      </c>
      <c r="O240" s="6">
        <v>4</v>
      </c>
      <c r="R240" s="6">
        <v>700</v>
      </c>
      <c r="S240" s="6">
        <v>45</v>
      </c>
      <c r="T240" s="6">
        <v>30</v>
      </c>
      <c r="U240" s="6">
        <v>40</v>
      </c>
      <c r="X240" s="6">
        <v>4</v>
      </c>
      <c r="AA240" s="6">
        <v>1</v>
      </c>
      <c r="AB240" s="6">
        <v>5</v>
      </c>
      <c r="AC240" s="6">
        <v>4</v>
      </c>
      <c r="AE240" s="6">
        <v>3</v>
      </c>
      <c r="AI240" s="6">
        <v>500</v>
      </c>
      <c r="AK240" s="6">
        <v>14</v>
      </c>
      <c r="AL240" s="6">
        <v>10</v>
      </c>
      <c r="AM240" s="6">
        <v>10</v>
      </c>
      <c r="AN240" s="6">
        <v>6</v>
      </c>
      <c r="AS240" s="6">
        <v>14</v>
      </c>
      <c r="AT240" s="6">
        <v>70</v>
      </c>
      <c r="BC240" s="6">
        <v>2</v>
      </c>
      <c r="BD240" s="6">
        <v>80</v>
      </c>
      <c r="BE240" s="6">
        <v>3</v>
      </c>
      <c r="BF240" s="6">
        <v>60</v>
      </c>
      <c r="CB240" s="6">
        <v>0.5</v>
      </c>
      <c r="CC240" s="6">
        <v>40</v>
      </c>
      <c r="CH240" s="6">
        <v>2</v>
      </c>
      <c r="CI240" s="6">
        <v>100</v>
      </c>
      <c r="CW240" s="6">
        <v>500</v>
      </c>
      <c r="CX240" s="6">
        <v>200</v>
      </c>
      <c r="DF240" s="109"/>
      <c r="DG240" s="102"/>
      <c r="DH240" s="102"/>
      <c r="DI240" s="102"/>
      <c r="DJ240" s="102"/>
      <c r="DK240" s="102"/>
      <c r="DL240" s="102"/>
      <c r="DM240" s="109"/>
      <c r="DN240" s="102"/>
      <c r="DO240" s="109"/>
      <c r="DP240" s="109"/>
      <c r="DQ240" s="109"/>
      <c r="DR240" s="109"/>
      <c r="DS240" s="109"/>
      <c r="DT240" s="109"/>
      <c r="DU240" s="109"/>
      <c r="DV240" s="109"/>
      <c r="DW240" s="110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11"/>
      <c r="EH240" s="109"/>
      <c r="EI240" s="109"/>
      <c r="EJ240" s="109"/>
      <c r="EK240" s="109"/>
      <c r="EL240" s="109"/>
      <c r="EM240" s="109"/>
      <c r="EN240" s="109"/>
      <c r="EO240" s="109"/>
      <c r="EP240"/>
      <c r="EQ240" s="8"/>
      <c r="ES240"/>
      <c r="ET240"/>
      <c r="EU240" s="8"/>
      <c r="EV240" s="79"/>
      <c r="EY240" s="62"/>
    </row>
    <row r="241" spans="2:155" ht="17" x14ac:dyDescent="0.2">
      <c r="B241" s="6">
        <v>5</v>
      </c>
      <c r="C241" s="6" t="s">
        <v>1513</v>
      </c>
      <c r="D241" s="33">
        <v>1</v>
      </c>
      <c r="G241" s="6">
        <v>35</v>
      </c>
      <c r="H241" s="6">
        <v>10</v>
      </c>
      <c r="I241" s="6">
        <v>10</v>
      </c>
      <c r="K241" s="6">
        <v>3000</v>
      </c>
      <c r="L241" s="6">
        <v>350</v>
      </c>
      <c r="M241" s="6">
        <v>600</v>
      </c>
      <c r="N241" s="6">
        <v>15</v>
      </c>
      <c r="P241" s="6">
        <v>175</v>
      </c>
      <c r="Q241" s="6">
        <v>50</v>
      </c>
      <c r="R241" s="6">
        <v>600</v>
      </c>
      <c r="S241" s="6">
        <v>15</v>
      </c>
      <c r="T241" s="6">
        <v>15</v>
      </c>
      <c r="U241" s="6">
        <v>20</v>
      </c>
      <c r="W241" s="6">
        <v>4</v>
      </c>
      <c r="X241" s="6">
        <v>3</v>
      </c>
      <c r="AA241" s="6">
        <v>9</v>
      </c>
      <c r="AB241" s="6">
        <v>3</v>
      </c>
      <c r="AC241" s="6">
        <v>6</v>
      </c>
      <c r="AD241" s="6">
        <v>12</v>
      </c>
      <c r="AF241" s="6">
        <v>12</v>
      </c>
      <c r="AH241" s="6">
        <v>3000</v>
      </c>
      <c r="AI241" s="6">
        <v>100</v>
      </c>
      <c r="AK241" s="6">
        <v>12</v>
      </c>
      <c r="AL241" s="6">
        <v>10</v>
      </c>
      <c r="AN241" s="6">
        <v>10</v>
      </c>
      <c r="AS241" s="6">
        <v>12</v>
      </c>
      <c r="AT241" s="6">
        <v>72</v>
      </c>
      <c r="AU241" s="6">
        <v>9</v>
      </c>
      <c r="AV241" s="6">
        <v>60</v>
      </c>
      <c r="AX241" s="6">
        <v>400</v>
      </c>
      <c r="BC241" s="6">
        <v>3</v>
      </c>
      <c r="BD241" s="6">
        <v>150</v>
      </c>
      <c r="BE241" s="6">
        <v>2</v>
      </c>
      <c r="BF241" s="6">
        <v>80</v>
      </c>
      <c r="BI241" s="6">
        <v>3</v>
      </c>
      <c r="BJ241" s="6">
        <v>55</v>
      </c>
      <c r="BL241" s="6">
        <v>4</v>
      </c>
      <c r="CB241" s="6">
        <v>1</v>
      </c>
      <c r="CC241" s="6">
        <v>150</v>
      </c>
      <c r="CH241" s="6">
        <v>3</v>
      </c>
      <c r="CI241" s="6">
        <v>35</v>
      </c>
      <c r="CJ241" s="6">
        <v>150</v>
      </c>
      <c r="CN241" s="6">
        <v>30</v>
      </c>
      <c r="CW241" s="6">
        <v>20</v>
      </c>
      <c r="CX241" s="6">
        <v>20</v>
      </c>
      <c r="DF241" s="109"/>
      <c r="DG241" s="102"/>
      <c r="DH241" s="102"/>
      <c r="DI241" s="102"/>
      <c r="DJ241" s="102"/>
      <c r="DK241" s="102"/>
      <c r="DL241" s="102"/>
      <c r="DM241" s="109"/>
      <c r="DN241" s="102"/>
      <c r="DO241" s="109"/>
      <c r="DP241" s="109"/>
      <c r="DQ241" s="109"/>
      <c r="DR241" s="109"/>
      <c r="DS241" s="109"/>
      <c r="DT241" s="109"/>
      <c r="DU241" s="109"/>
      <c r="DV241" s="109"/>
      <c r="DW241" s="110"/>
      <c r="DX241" s="109"/>
      <c r="DY241" s="109"/>
      <c r="DZ241" s="109"/>
      <c r="EA241" s="109"/>
      <c r="EB241" s="109"/>
      <c r="EC241" s="109"/>
      <c r="ED241" s="109"/>
      <c r="EE241" s="109"/>
      <c r="EF241" s="109"/>
      <c r="EG241" s="111"/>
      <c r="EH241" s="109"/>
      <c r="EI241" s="109"/>
      <c r="EJ241" s="109"/>
      <c r="EK241" s="109"/>
      <c r="EL241" s="109"/>
      <c r="EM241" s="109"/>
      <c r="EN241" s="109"/>
      <c r="EO241" s="109"/>
      <c r="EP241"/>
      <c r="EQ241" s="8"/>
      <c r="ES241"/>
      <c r="ET241"/>
      <c r="EU241" s="8"/>
      <c r="EV241" s="79"/>
      <c r="EY241" s="62"/>
    </row>
    <row r="242" spans="2:155" ht="17" x14ac:dyDescent="0.2">
      <c r="B242" s="6">
        <v>6</v>
      </c>
      <c r="C242" s="6" t="s">
        <v>1514</v>
      </c>
      <c r="D242" s="33">
        <v>1</v>
      </c>
      <c r="G242" s="6">
        <v>16</v>
      </c>
      <c r="I242" s="6">
        <v>4</v>
      </c>
      <c r="K242" s="6">
        <v>3000</v>
      </c>
      <c r="L242" s="6">
        <v>100</v>
      </c>
      <c r="M242" s="6">
        <v>250</v>
      </c>
      <c r="N242" s="6">
        <v>20</v>
      </c>
      <c r="P242" s="6">
        <v>40</v>
      </c>
      <c r="Q242" s="6">
        <v>8</v>
      </c>
      <c r="R242" s="6">
        <v>300</v>
      </c>
      <c r="S242" s="6">
        <v>4</v>
      </c>
      <c r="T242" s="6">
        <v>4</v>
      </c>
      <c r="U242" s="6">
        <v>10</v>
      </c>
      <c r="X242" s="6">
        <v>3</v>
      </c>
      <c r="AA242" s="6">
        <v>2</v>
      </c>
      <c r="AB242" s="6">
        <v>1</v>
      </c>
      <c r="AC242" s="6">
        <v>2</v>
      </c>
      <c r="AE242" s="6">
        <v>1</v>
      </c>
      <c r="AI242" s="6">
        <v>200</v>
      </c>
      <c r="AK242" s="6">
        <v>1</v>
      </c>
      <c r="AS242" s="6">
        <v>1</v>
      </c>
      <c r="AT242" s="6">
        <v>6</v>
      </c>
      <c r="AV242" s="6">
        <v>15</v>
      </c>
      <c r="AX242" s="6">
        <v>50</v>
      </c>
      <c r="BC242" s="6">
        <v>1.5</v>
      </c>
      <c r="BD242" s="6">
        <v>50</v>
      </c>
      <c r="BE242" s="6">
        <v>1.5</v>
      </c>
      <c r="BF242" s="6">
        <v>50</v>
      </c>
      <c r="CB242" s="6">
        <v>0.25</v>
      </c>
      <c r="CC242" s="6">
        <v>20</v>
      </c>
      <c r="DF242" s="109"/>
      <c r="DG242" s="102"/>
      <c r="DH242" s="102"/>
      <c r="DI242" s="102"/>
      <c r="DJ242" s="102"/>
      <c r="DK242" s="102"/>
      <c r="DL242" s="102"/>
      <c r="DM242" s="109"/>
      <c r="DN242" s="102"/>
      <c r="DO242" s="109"/>
      <c r="DP242" s="109"/>
      <c r="DQ242" s="109"/>
      <c r="DR242" s="109"/>
      <c r="DS242" s="109"/>
      <c r="DT242" s="109"/>
      <c r="DU242" s="109"/>
      <c r="DV242" s="109"/>
      <c r="DW242" s="110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11"/>
      <c r="EH242" s="109"/>
      <c r="EI242" s="109"/>
      <c r="EJ242" s="109"/>
      <c r="EK242" s="109"/>
      <c r="EL242" s="109"/>
      <c r="EM242" s="109"/>
      <c r="EN242" s="109"/>
      <c r="EO242" s="109"/>
      <c r="EP242"/>
      <c r="EQ242" s="8"/>
      <c r="ES242"/>
      <c r="ET242"/>
      <c r="EU242" s="8"/>
      <c r="EV242" s="79"/>
      <c r="EY242" s="62"/>
    </row>
    <row r="244" spans="2:155" ht="18.75" customHeight="1" x14ac:dyDescent="0.2"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112"/>
      <c r="CZ244" s="112"/>
      <c r="DA244" s="112"/>
      <c r="DB244" s="112"/>
      <c r="EU244" s="50"/>
      <c r="EX244" s="80"/>
    </row>
    <row r="246" spans="2:155" x14ac:dyDescent="0.2">
      <c r="G246" s="50"/>
      <c r="I246" s="50"/>
    </row>
    <row r="248" spans="2:155" x14ac:dyDescent="0.2">
      <c r="G248" s="50"/>
    </row>
  </sheetData>
  <mergeCells count="27">
    <mergeCell ref="BX1:BY1"/>
    <mergeCell ref="EK1:EO1"/>
    <mergeCell ref="BZ1:CA1"/>
    <mergeCell ref="CB1:CC1"/>
    <mergeCell ref="CD1:CE1"/>
    <mergeCell ref="CF1:CG1"/>
    <mergeCell ref="CH1:CN1"/>
    <mergeCell ref="CO1:CP1"/>
    <mergeCell ref="CU1:CV1"/>
    <mergeCell ref="CW1:CX1"/>
    <mergeCell ref="CQ1:CS1"/>
    <mergeCell ref="DD1:DE1"/>
    <mergeCell ref="DF1:DL1"/>
    <mergeCell ref="DM1:EE1"/>
    <mergeCell ref="EF1:EI1"/>
    <mergeCell ref="Z1:AJ1"/>
    <mergeCell ref="D1:F1"/>
    <mergeCell ref="G1:J1"/>
    <mergeCell ref="K1:M1"/>
    <mergeCell ref="P1:Q1"/>
    <mergeCell ref="S1:W1"/>
    <mergeCell ref="AK1:AT1"/>
    <mergeCell ref="AY1:BJ1"/>
    <mergeCell ref="BK1:BL1"/>
    <mergeCell ref="BM1:BR1"/>
    <mergeCell ref="BS1:BW1"/>
    <mergeCell ref="AV1:A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1850</vt:lpstr>
      <vt:lpstr>1855</vt:lpstr>
      <vt:lpstr>1860</vt:lpstr>
      <vt:lpstr>1865</vt:lpstr>
      <vt:lpstr>1870</vt:lpstr>
      <vt:lpstr>1875</vt:lpstr>
      <vt:lpstr>1880</vt:lpstr>
    </vt:vector>
  </TitlesOfParts>
  <Manager/>
  <Company>Wake Forest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Jones</dc:creator>
  <cp:keywords/>
  <dc:description/>
  <cp:lastModifiedBy>Eric Jones</cp:lastModifiedBy>
  <cp:revision/>
  <dcterms:created xsi:type="dcterms:W3CDTF">2019-06-20T16:46:25Z</dcterms:created>
  <dcterms:modified xsi:type="dcterms:W3CDTF">2024-04-08T18:52:54Z</dcterms:modified>
  <cp:category/>
  <cp:contentStatus/>
</cp:coreProperties>
</file>